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6395" windowHeight="9720" activeTab="0"/>
  </bookViews>
  <sheets>
    <sheet name="Rangos PO 4°Trim2011" sheetId="1" r:id="rId1"/>
  </sheets>
  <definedNames>
    <definedName name="_xlnm.Print_Area" localSheetId="0">'Rangos PO 4°Trim2011'!$A$1:$DN$38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PO 4°Trim2011'!$A:$C,'Rangos PO 4°Trim2011'!$1:$4</definedName>
  </definedNames>
  <calcPr calcMode="manual" fullCalcOnLoad="1"/>
</workbook>
</file>

<file path=xl/sharedStrings.xml><?xml version="1.0" encoding="utf-8"?>
<sst xmlns="http://schemas.openxmlformats.org/spreadsheetml/2006/main" count="215" uniqueCount="72">
  <si>
    <t>LABORAL</t>
  </si>
  <si>
    <t>SÁBADO</t>
  </si>
  <si>
    <t>301I</t>
  </si>
  <si>
    <t>301R</t>
  </si>
  <si>
    <t>301cI</t>
  </si>
  <si>
    <t>301cR</t>
  </si>
  <si>
    <t>301c2I</t>
  </si>
  <si>
    <t>301c2R</t>
  </si>
  <si>
    <t>301eI</t>
  </si>
  <si>
    <t>301eR</t>
  </si>
  <si>
    <t>302I</t>
  </si>
  <si>
    <t>302R</t>
  </si>
  <si>
    <t>302eI</t>
  </si>
  <si>
    <t>302eR</t>
  </si>
  <si>
    <t>303I</t>
  </si>
  <si>
    <t>303R</t>
  </si>
  <si>
    <t>303eI</t>
  </si>
  <si>
    <t>303eR</t>
  </si>
  <si>
    <t>307I</t>
  </si>
  <si>
    <t>307R</t>
  </si>
  <si>
    <t>307eI</t>
  </si>
  <si>
    <t>307eR</t>
  </si>
  <si>
    <t>308I</t>
  </si>
  <si>
    <t>308R</t>
  </si>
  <si>
    <t>312eI</t>
  </si>
  <si>
    <t>312eR</t>
  </si>
  <si>
    <t>313eI</t>
  </si>
  <si>
    <t>313eR</t>
  </si>
  <si>
    <t>314I</t>
  </si>
  <si>
    <t>314R</t>
  </si>
  <si>
    <t>315eI</t>
  </si>
  <si>
    <t>315eR</t>
  </si>
  <si>
    <t>DÍA: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</si>
  <si>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</si>
  <si>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</si>
  <si>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</si>
  <si>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</si>
  <si>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</si>
  <si>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</si>
  <si>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</si>
  <si>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</si>
  <si>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</si>
  <si>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</si>
  <si>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</si>
  <si>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</si>
  <si>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</si>
  <si>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</si>
  <si>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</si>
  <si>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</si>
  <si>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</si>
  <si>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</si>
  <si>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</si>
  <si>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</si>
  <si>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</si>
  <si>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</si>
  <si>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</si>
  <si>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</si>
  <si>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</si>
  <si>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</si>
  <si>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</si>
  <si>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</si>
  <si>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</si>
  <si>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</si>
  <si>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</si>
  <si>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</si>
  <si>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</si>
  <si>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</si>
  <si>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</si>
  <si>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</si>
  <si>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T3</t>
  </si>
  <si>
    <t>303cI</t>
  </si>
  <si>
    <t>303cR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</si>
</sst>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0.0000000000000000000000"/>
    <numFmt numFmtId="212" formatCode="0.00000000000000000000000"/>
    <numFmt numFmtId="213" formatCode="0.000000000000000000000000"/>
    <numFmt numFmtId="214" formatCode="0.0000000000000000000000000"/>
    <numFmt numFmtId="215" formatCode="0.00000000000000000000000000"/>
    <numFmt numFmtId="216" formatCode="0.000000000000000000000000000"/>
    <numFmt numFmtId="217" formatCode="0.0000000000000000000000000000"/>
    <numFmt numFmtId="218" formatCode="0.00000000000000000000000000000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45" applyFont="1" applyFill="1" applyBorder="1" applyAlignment="1">
      <alignment horizontal="right"/>
      <protection/>
    </xf>
    <xf numFmtId="2" fontId="5" fillId="0" borderId="0" xfId="45" applyNumberFormat="1" applyFont="1" applyFill="1" applyBorder="1">
      <alignment vertical="top"/>
      <protection/>
    </xf>
    <xf numFmtId="0" fontId="5" fillId="0" borderId="0" xfId="45" applyFont="1" applyFill="1" applyBorder="1">
      <alignment vertical="top"/>
      <protection/>
    </xf>
    <xf numFmtId="0" fontId="0" fillId="0" borderId="0" xfId="45" applyFont="1" applyFill="1" applyBorder="1">
      <alignment vertical="top"/>
      <protection/>
    </xf>
    <xf numFmtId="2" fontId="0" fillId="0" borderId="0" xfId="0" applyNumberFormat="1" applyFont="1" applyFill="1" applyBorder="1" applyAlignment="1">
      <alignment/>
    </xf>
    <xf numFmtId="0" fontId="5" fillId="33" borderId="11" xfId="45" applyFont="1" applyFill="1" applyBorder="1" applyAlignment="1">
      <alignment horizontal="center" textRotation="90"/>
      <protection/>
    </xf>
    <xf numFmtId="0" fontId="5" fillId="34" borderId="11" xfId="45" applyFont="1" applyFill="1" applyBorder="1" applyAlignment="1">
      <alignment horizontal="center" textRotation="90"/>
      <protection/>
    </xf>
    <xf numFmtId="0" fontId="5" fillId="35" borderId="11" xfId="45" applyFont="1" applyFill="1" applyBorder="1" applyAlignment="1">
      <alignment horizontal="center" textRotation="90"/>
      <protection/>
    </xf>
    <xf numFmtId="0" fontId="5" fillId="33" borderId="17" xfId="45" applyFont="1" applyFill="1" applyBorder="1" applyAlignment="1">
      <alignment horizontal="center" vertical="center" wrapText="1"/>
      <protection/>
    </xf>
    <xf numFmtId="0" fontId="5" fillId="33" borderId="18" xfId="45" applyFont="1" applyFill="1" applyBorder="1" applyAlignment="1">
      <alignment horizontal="center" vertical="center" wrapText="1"/>
      <protection/>
    </xf>
    <xf numFmtId="0" fontId="5" fillId="33" borderId="19" xfId="45" applyFont="1" applyFill="1" applyBorder="1" applyAlignment="1">
      <alignment horizontal="center" vertical="center" wrapText="1"/>
      <protection/>
    </xf>
    <xf numFmtId="0" fontId="5" fillId="36" borderId="20" xfId="45" applyFont="1" applyFill="1" applyBorder="1" applyAlignment="1">
      <alignment horizontal="center" textRotation="90"/>
      <protection/>
    </xf>
    <xf numFmtId="0" fontId="5" fillId="36" borderId="21" xfId="45" applyFont="1" applyFill="1" applyBorder="1" applyAlignment="1">
      <alignment horizontal="center" textRotation="90"/>
      <protection/>
    </xf>
    <xf numFmtId="0" fontId="5" fillId="34" borderId="17" xfId="45" applyFont="1" applyFill="1" applyBorder="1" applyAlignment="1">
      <alignment horizontal="center" vertical="center" wrapText="1"/>
      <protection/>
    </xf>
    <xf numFmtId="0" fontId="5" fillId="34" borderId="18" xfId="45" applyFont="1" applyFill="1" applyBorder="1" applyAlignment="1">
      <alignment horizontal="center" vertical="center" wrapText="1"/>
      <protection/>
    </xf>
    <xf numFmtId="0" fontId="5" fillId="34" borderId="19" xfId="45" applyFont="1" applyFill="1" applyBorder="1" applyAlignment="1">
      <alignment horizontal="center" vertical="center" wrapText="1"/>
      <protection/>
    </xf>
    <xf numFmtId="0" fontId="5" fillId="35" borderId="17" xfId="45" applyFont="1" applyFill="1" applyBorder="1" applyAlignment="1">
      <alignment horizontal="center" vertical="center" wrapText="1"/>
      <protection/>
    </xf>
    <xf numFmtId="0" fontId="5" fillId="35" borderId="18" xfId="45" applyFont="1" applyFill="1" applyBorder="1" applyAlignment="1">
      <alignment horizontal="center" vertical="center" wrapText="1"/>
      <protection/>
    </xf>
    <xf numFmtId="0" fontId="5" fillId="35" borderId="19" xfId="45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6"/>
  <sheetViews>
    <sheetView tabSelected="1" view="pageBreakPreview" zoomScale="85" zoomScaleNormal="85" zoomScaleSheetLayoutView="85" zoomScalePageLayoutView="0" workbookViewId="0" topLeftCell="A1">
      <pane xSplit="3" ySplit="4" topLeftCell="J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P20" sqref="P20"/>
    </sheetView>
  </sheetViews>
  <sheetFormatPr defaultColWidth="8.28125" defaultRowHeight="12.75"/>
  <cols>
    <col min="1" max="1" width="8.421875" style="1" customWidth="1"/>
    <col min="2" max="3" width="8.28125" style="1" customWidth="1"/>
    <col min="4" max="5" width="8.28125" style="2" customWidth="1"/>
    <col min="6" max="43" width="8.28125" style="1" customWidth="1"/>
    <col min="44" max="45" width="8.28125" style="2" customWidth="1"/>
    <col min="46" max="16384" width="8.28125" style="1" customWidth="1"/>
  </cols>
  <sheetData>
    <row r="1" spans="2:118" s="13" customFormat="1" ht="12.75">
      <c r="B1" s="14" t="s">
        <v>32</v>
      </c>
      <c r="C1" s="15" t="s">
        <v>0</v>
      </c>
      <c r="D1" s="15"/>
      <c r="E1" s="16"/>
      <c r="F1" s="16"/>
      <c r="G1" s="15"/>
      <c r="H1" s="15"/>
      <c r="I1" s="16"/>
      <c r="J1" s="16"/>
      <c r="K1" s="15"/>
      <c r="L1" s="15"/>
      <c r="M1" s="16"/>
      <c r="N1" s="16"/>
      <c r="O1" s="15"/>
      <c r="P1" s="15"/>
      <c r="Q1" s="16"/>
      <c r="R1" s="16"/>
      <c r="S1" s="15"/>
      <c r="T1" s="15"/>
      <c r="U1" s="16"/>
      <c r="V1" s="16"/>
      <c r="W1" s="15"/>
      <c r="X1" s="15"/>
      <c r="Y1" s="16"/>
      <c r="Z1" s="16"/>
      <c r="AA1" s="15"/>
      <c r="AB1" s="15"/>
      <c r="AC1" s="16"/>
      <c r="AD1" s="16"/>
      <c r="AE1" s="15"/>
      <c r="AF1" s="15"/>
      <c r="AG1" s="16"/>
      <c r="AH1" s="16"/>
      <c r="AI1" s="15"/>
      <c r="AJ1" s="15"/>
      <c r="AK1" s="16"/>
      <c r="AL1" s="16"/>
      <c r="AM1" s="15"/>
      <c r="AN1" s="15"/>
      <c r="AO1" s="16"/>
      <c r="AP1" s="16"/>
      <c r="AQ1" s="15"/>
      <c r="AR1" s="15"/>
      <c r="AS1" s="16"/>
      <c r="AT1" s="16"/>
      <c r="AU1" s="15"/>
      <c r="AV1" s="15"/>
      <c r="AW1" s="16"/>
      <c r="AX1" s="16"/>
      <c r="AY1" s="15" t="s">
        <v>1</v>
      </c>
      <c r="AZ1" s="16"/>
      <c r="BA1" s="16"/>
      <c r="BB1" s="16"/>
      <c r="BC1" s="15"/>
      <c r="BD1" s="16"/>
      <c r="BE1" s="16"/>
      <c r="BF1" s="16"/>
      <c r="BG1" s="15"/>
      <c r="BH1" s="16"/>
      <c r="BI1" s="16"/>
      <c r="BJ1" s="16"/>
      <c r="BK1" s="15"/>
      <c r="BL1" s="16"/>
      <c r="BM1" s="16"/>
      <c r="BN1" s="16"/>
      <c r="BO1" s="15"/>
      <c r="BP1" s="16"/>
      <c r="BQ1" s="16"/>
      <c r="BR1" s="16"/>
      <c r="BS1" s="15"/>
      <c r="BT1" s="16"/>
      <c r="BU1" s="16"/>
      <c r="BV1" s="16"/>
      <c r="BW1" s="15"/>
      <c r="BX1" s="16"/>
      <c r="BY1" s="16"/>
      <c r="BZ1" s="16"/>
      <c r="CA1" s="15"/>
      <c r="CB1" s="16"/>
      <c r="CC1" s="16"/>
      <c r="CD1" s="16"/>
      <c r="CE1" s="15"/>
      <c r="CF1" s="16"/>
      <c r="CG1" s="16"/>
      <c r="CH1" s="16"/>
      <c r="CI1" s="16" t="s">
        <v>33</v>
      </c>
      <c r="CJ1" s="16"/>
      <c r="CK1" s="16"/>
      <c r="CL1" s="16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5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</row>
    <row r="2" spans="3:44" s="13" customFormat="1" ht="12.75">
      <c r="C2" s="18"/>
      <c r="D2" s="18"/>
      <c r="AQ2" s="18"/>
      <c r="AR2" s="18"/>
    </row>
    <row r="3" spans="1:118" s="13" customFormat="1" ht="43.5" customHeight="1">
      <c r="A3" s="25" t="s">
        <v>34</v>
      </c>
      <c r="B3" s="25" t="s">
        <v>35</v>
      </c>
      <c r="C3" s="22" t="s">
        <v>36</v>
      </c>
      <c r="D3" s="23"/>
      <c r="E3" s="23"/>
      <c r="F3" s="24"/>
      <c r="G3" s="22" t="s">
        <v>37</v>
      </c>
      <c r="H3" s="23"/>
      <c r="I3" s="23"/>
      <c r="J3" s="24"/>
      <c r="K3" s="22" t="s">
        <v>38</v>
      </c>
      <c r="L3" s="23"/>
      <c r="M3" s="23"/>
      <c r="N3" s="24"/>
      <c r="O3" s="22" t="s">
        <v>39</v>
      </c>
      <c r="P3" s="23"/>
      <c r="Q3" s="23"/>
      <c r="R3" s="24"/>
      <c r="S3" s="22" t="s">
        <v>40</v>
      </c>
      <c r="T3" s="23"/>
      <c r="U3" s="23"/>
      <c r="V3" s="24"/>
      <c r="W3" s="22" t="s">
        <v>41</v>
      </c>
      <c r="X3" s="23"/>
      <c r="Y3" s="23"/>
      <c r="Z3" s="24"/>
      <c r="AA3" s="22" t="s">
        <v>42</v>
      </c>
      <c r="AB3" s="23"/>
      <c r="AC3" s="23"/>
      <c r="AD3" s="24"/>
      <c r="AE3" s="22" t="s">
        <v>43</v>
      </c>
      <c r="AF3" s="23"/>
      <c r="AG3" s="23"/>
      <c r="AH3" s="24"/>
      <c r="AI3" s="22" t="s">
        <v>44</v>
      </c>
      <c r="AJ3" s="23"/>
      <c r="AK3" s="23"/>
      <c r="AL3" s="24"/>
      <c r="AM3" s="22" t="s">
        <v>45</v>
      </c>
      <c r="AN3" s="23"/>
      <c r="AO3" s="23"/>
      <c r="AP3" s="24"/>
      <c r="AQ3" s="22" t="s">
        <v>46</v>
      </c>
      <c r="AR3" s="23"/>
      <c r="AS3" s="23"/>
      <c r="AT3" s="24"/>
      <c r="AU3" s="22" t="s">
        <v>47</v>
      </c>
      <c r="AV3" s="23"/>
      <c r="AW3" s="23"/>
      <c r="AX3" s="24"/>
      <c r="AY3" s="27" t="s">
        <v>48</v>
      </c>
      <c r="AZ3" s="28"/>
      <c r="BA3" s="28"/>
      <c r="BB3" s="29"/>
      <c r="BC3" s="27" t="s">
        <v>49</v>
      </c>
      <c r="BD3" s="28"/>
      <c r="BE3" s="28"/>
      <c r="BF3" s="29"/>
      <c r="BG3" s="27" t="s">
        <v>50</v>
      </c>
      <c r="BH3" s="28"/>
      <c r="BI3" s="28"/>
      <c r="BJ3" s="29"/>
      <c r="BK3" s="27" t="s">
        <v>51</v>
      </c>
      <c r="BL3" s="28"/>
      <c r="BM3" s="28"/>
      <c r="BN3" s="29"/>
      <c r="BO3" s="27" t="s">
        <v>52</v>
      </c>
      <c r="BP3" s="28"/>
      <c r="BQ3" s="28"/>
      <c r="BR3" s="29"/>
      <c r="BS3" s="27" t="s">
        <v>53</v>
      </c>
      <c r="BT3" s="28"/>
      <c r="BU3" s="28"/>
      <c r="BV3" s="29"/>
      <c r="BW3" s="27" t="s">
        <v>54</v>
      </c>
      <c r="BX3" s="28"/>
      <c r="BY3" s="28"/>
      <c r="BZ3" s="29"/>
      <c r="CA3" s="27" t="s">
        <v>55</v>
      </c>
      <c r="CB3" s="28"/>
      <c r="CC3" s="28"/>
      <c r="CD3" s="29"/>
      <c r="CE3" s="27" t="s">
        <v>56</v>
      </c>
      <c r="CF3" s="28"/>
      <c r="CG3" s="28"/>
      <c r="CH3" s="29"/>
      <c r="CI3" s="30" t="s">
        <v>57</v>
      </c>
      <c r="CJ3" s="31"/>
      <c r="CK3" s="31"/>
      <c r="CL3" s="32"/>
      <c r="CM3" s="30" t="s">
        <v>58</v>
      </c>
      <c r="CN3" s="31"/>
      <c r="CO3" s="31"/>
      <c r="CP3" s="32"/>
      <c r="CQ3" s="30" t="s">
        <v>59</v>
      </c>
      <c r="CR3" s="31"/>
      <c r="CS3" s="31"/>
      <c r="CT3" s="32"/>
      <c r="CU3" s="30" t="s">
        <v>60</v>
      </c>
      <c r="CV3" s="31"/>
      <c r="CW3" s="31"/>
      <c r="CX3" s="32"/>
      <c r="CY3" s="30" t="s">
        <v>61</v>
      </c>
      <c r="CZ3" s="31"/>
      <c r="DA3" s="31"/>
      <c r="DB3" s="32"/>
      <c r="DC3" s="30" t="s">
        <v>62</v>
      </c>
      <c r="DD3" s="31"/>
      <c r="DE3" s="31"/>
      <c r="DF3" s="32"/>
      <c r="DG3" s="30" t="s">
        <v>63</v>
      </c>
      <c r="DH3" s="31"/>
      <c r="DI3" s="31"/>
      <c r="DJ3" s="32"/>
      <c r="DK3" s="30" t="s">
        <v>64</v>
      </c>
      <c r="DL3" s="31"/>
      <c r="DM3" s="31"/>
      <c r="DN3" s="32"/>
    </row>
    <row r="4" spans="1:118" s="13" customFormat="1" ht="52.5">
      <c r="A4" s="26"/>
      <c r="B4" s="26"/>
      <c r="C4" s="19" t="s">
        <v>65</v>
      </c>
      <c r="D4" s="19" t="s">
        <v>66</v>
      </c>
      <c r="E4" s="19" t="s">
        <v>67</v>
      </c>
      <c r="F4" s="19" t="s">
        <v>68</v>
      </c>
      <c r="G4" s="19" t="s">
        <v>65</v>
      </c>
      <c r="H4" s="19" t="s">
        <v>66</v>
      </c>
      <c r="I4" s="19" t="s">
        <v>67</v>
      </c>
      <c r="J4" s="19" t="s">
        <v>68</v>
      </c>
      <c r="K4" s="19" t="s">
        <v>65</v>
      </c>
      <c r="L4" s="19" t="s">
        <v>66</v>
      </c>
      <c r="M4" s="19" t="s">
        <v>67</v>
      </c>
      <c r="N4" s="19" t="s">
        <v>68</v>
      </c>
      <c r="O4" s="19" t="s">
        <v>65</v>
      </c>
      <c r="P4" s="19" t="s">
        <v>66</v>
      </c>
      <c r="Q4" s="19" t="s">
        <v>67</v>
      </c>
      <c r="R4" s="19" t="s">
        <v>68</v>
      </c>
      <c r="S4" s="19" t="s">
        <v>65</v>
      </c>
      <c r="T4" s="19" t="s">
        <v>66</v>
      </c>
      <c r="U4" s="19" t="s">
        <v>67</v>
      </c>
      <c r="V4" s="19" t="s">
        <v>68</v>
      </c>
      <c r="W4" s="19" t="s">
        <v>65</v>
      </c>
      <c r="X4" s="19" t="s">
        <v>66</v>
      </c>
      <c r="Y4" s="19" t="s">
        <v>67</v>
      </c>
      <c r="Z4" s="19" t="s">
        <v>68</v>
      </c>
      <c r="AA4" s="19" t="s">
        <v>65</v>
      </c>
      <c r="AB4" s="19" t="s">
        <v>66</v>
      </c>
      <c r="AC4" s="19" t="s">
        <v>67</v>
      </c>
      <c r="AD4" s="19" t="s">
        <v>68</v>
      </c>
      <c r="AE4" s="19" t="s">
        <v>65</v>
      </c>
      <c r="AF4" s="19" t="s">
        <v>66</v>
      </c>
      <c r="AG4" s="19" t="s">
        <v>67</v>
      </c>
      <c r="AH4" s="19" t="s">
        <v>68</v>
      </c>
      <c r="AI4" s="19" t="s">
        <v>65</v>
      </c>
      <c r="AJ4" s="19" t="s">
        <v>66</v>
      </c>
      <c r="AK4" s="19" t="s">
        <v>67</v>
      </c>
      <c r="AL4" s="19" t="s">
        <v>68</v>
      </c>
      <c r="AM4" s="19" t="s">
        <v>65</v>
      </c>
      <c r="AN4" s="19" t="s">
        <v>66</v>
      </c>
      <c r="AO4" s="19" t="s">
        <v>67</v>
      </c>
      <c r="AP4" s="19" t="s">
        <v>68</v>
      </c>
      <c r="AQ4" s="19" t="s">
        <v>65</v>
      </c>
      <c r="AR4" s="19" t="s">
        <v>66</v>
      </c>
      <c r="AS4" s="19" t="s">
        <v>67</v>
      </c>
      <c r="AT4" s="19" t="s">
        <v>68</v>
      </c>
      <c r="AU4" s="19" t="s">
        <v>65</v>
      </c>
      <c r="AV4" s="19" t="s">
        <v>66</v>
      </c>
      <c r="AW4" s="19" t="s">
        <v>67</v>
      </c>
      <c r="AX4" s="19" t="s">
        <v>68</v>
      </c>
      <c r="AY4" s="20" t="s">
        <v>65</v>
      </c>
      <c r="AZ4" s="20" t="s">
        <v>66</v>
      </c>
      <c r="BA4" s="20" t="s">
        <v>67</v>
      </c>
      <c r="BB4" s="20" t="s">
        <v>68</v>
      </c>
      <c r="BC4" s="20" t="s">
        <v>65</v>
      </c>
      <c r="BD4" s="20" t="s">
        <v>66</v>
      </c>
      <c r="BE4" s="20" t="s">
        <v>67</v>
      </c>
      <c r="BF4" s="20" t="s">
        <v>68</v>
      </c>
      <c r="BG4" s="20" t="s">
        <v>65</v>
      </c>
      <c r="BH4" s="20" t="s">
        <v>66</v>
      </c>
      <c r="BI4" s="20" t="s">
        <v>67</v>
      </c>
      <c r="BJ4" s="20" t="s">
        <v>68</v>
      </c>
      <c r="BK4" s="20" t="s">
        <v>65</v>
      </c>
      <c r="BL4" s="20" t="s">
        <v>66</v>
      </c>
      <c r="BM4" s="20" t="s">
        <v>67</v>
      </c>
      <c r="BN4" s="20" t="s">
        <v>68</v>
      </c>
      <c r="BO4" s="20" t="s">
        <v>65</v>
      </c>
      <c r="BP4" s="20" t="s">
        <v>66</v>
      </c>
      <c r="BQ4" s="20" t="s">
        <v>67</v>
      </c>
      <c r="BR4" s="20" t="s">
        <v>68</v>
      </c>
      <c r="BS4" s="20" t="s">
        <v>65</v>
      </c>
      <c r="BT4" s="20" t="s">
        <v>66</v>
      </c>
      <c r="BU4" s="20" t="s">
        <v>67</v>
      </c>
      <c r="BV4" s="20" t="s">
        <v>68</v>
      </c>
      <c r="BW4" s="20" t="s">
        <v>65</v>
      </c>
      <c r="BX4" s="20" t="s">
        <v>66</v>
      </c>
      <c r="BY4" s="20" t="s">
        <v>67</v>
      </c>
      <c r="BZ4" s="20" t="s">
        <v>68</v>
      </c>
      <c r="CA4" s="20" t="s">
        <v>65</v>
      </c>
      <c r="CB4" s="20" t="s">
        <v>66</v>
      </c>
      <c r="CC4" s="20" t="s">
        <v>67</v>
      </c>
      <c r="CD4" s="20" t="s">
        <v>68</v>
      </c>
      <c r="CE4" s="20" t="s">
        <v>65</v>
      </c>
      <c r="CF4" s="20" t="s">
        <v>66</v>
      </c>
      <c r="CG4" s="20" t="s">
        <v>67</v>
      </c>
      <c r="CH4" s="20" t="s">
        <v>68</v>
      </c>
      <c r="CI4" s="21" t="s">
        <v>65</v>
      </c>
      <c r="CJ4" s="21" t="s">
        <v>66</v>
      </c>
      <c r="CK4" s="21" t="s">
        <v>67</v>
      </c>
      <c r="CL4" s="21" t="s">
        <v>68</v>
      </c>
      <c r="CM4" s="21" t="s">
        <v>65</v>
      </c>
      <c r="CN4" s="21" t="s">
        <v>66</v>
      </c>
      <c r="CO4" s="21" t="s">
        <v>67</v>
      </c>
      <c r="CP4" s="21" t="s">
        <v>68</v>
      </c>
      <c r="CQ4" s="21" t="s">
        <v>65</v>
      </c>
      <c r="CR4" s="21" t="s">
        <v>66</v>
      </c>
      <c r="CS4" s="21" t="s">
        <v>67</v>
      </c>
      <c r="CT4" s="21" t="s">
        <v>68</v>
      </c>
      <c r="CU4" s="21" t="s">
        <v>65</v>
      </c>
      <c r="CV4" s="21" t="s">
        <v>66</v>
      </c>
      <c r="CW4" s="21" t="s">
        <v>67</v>
      </c>
      <c r="CX4" s="21" t="s">
        <v>68</v>
      </c>
      <c r="CY4" s="21" t="s">
        <v>65</v>
      </c>
      <c r="CZ4" s="21" t="s">
        <v>66</v>
      </c>
      <c r="DA4" s="21" t="s">
        <v>67</v>
      </c>
      <c r="DB4" s="21" t="s">
        <v>68</v>
      </c>
      <c r="DC4" s="21" t="s">
        <v>65</v>
      </c>
      <c r="DD4" s="21" t="s">
        <v>66</v>
      </c>
      <c r="DE4" s="21" t="s">
        <v>67</v>
      </c>
      <c r="DF4" s="21" t="s">
        <v>68</v>
      </c>
      <c r="DG4" s="21" t="s">
        <v>65</v>
      </c>
      <c r="DH4" s="21" t="s">
        <v>66</v>
      </c>
      <c r="DI4" s="21" t="s">
        <v>67</v>
      </c>
      <c r="DJ4" s="21" t="s">
        <v>68</v>
      </c>
      <c r="DK4" s="21" t="s">
        <v>65</v>
      </c>
      <c r="DL4" s="21" t="s">
        <v>66</v>
      </c>
      <c r="DM4" s="21" t="s">
        <v>67</v>
      </c>
      <c r="DN4" s="21" t="s">
        <v>68</v>
      </c>
    </row>
    <row r="5" spans="1:118" ht="12.75">
      <c r="A5" s="3" t="s">
        <v>69</v>
      </c>
      <c r="B5" s="4" t="s">
        <v>2</v>
      </c>
      <c r="C5" s="5">
        <v>3</v>
      </c>
      <c r="D5" s="5">
        <v>12</v>
      </c>
      <c r="E5" s="5">
        <v>231</v>
      </c>
      <c r="F5" s="5">
        <v>924</v>
      </c>
      <c r="G5" s="5">
        <v>5</v>
      </c>
      <c r="H5" s="5">
        <v>10</v>
      </c>
      <c r="I5" s="5">
        <v>154</v>
      </c>
      <c r="J5" s="5">
        <f>600*1.2</f>
        <v>720</v>
      </c>
      <c r="K5" s="5">
        <v>0</v>
      </c>
      <c r="L5" s="5">
        <v>0</v>
      </c>
      <c r="M5" s="6">
        <v>1274</v>
      </c>
      <c r="N5" s="5">
        <v>6661.25874125874</v>
      </c>
      <c r="O5" s="5">
        <v>10.62062937062937</v>
      </c>
      <c r="P5" s="5">
        <v>63.44055944055943</v>
      </c>
      <c r="Q5" s="5">
        <v>1699.3006993006993</v>
      </c>
      <c r="R5" s="5">
        <v>4758.0419580419575</v>
      </c>
      <c r="S5" s="5">
        <v>10.323251748251748</v>
      </c>
      <c r="T5" s="5">
        <v>30.832111888111886</v>
      </c>
      <c r="U5" s="5">
        <v>1651.7202797202797</v>
      </c>
      <c r="V5" s="7">
        <v>2312.4083916083914</v>
      </c>
      <c r="W5" s="8">
        <v>5</v>
      </c>
      <c r="X5" s="5">
        <v>18</v>
      </c>
      <c r="Y5" s="5">
        <v>977.7777777777778</v>
      </c>
      <c r="Z5" s="5">
        <v>2112</v>
      </c>
      <c r="AA5" s="5">
        <v>12.043793706293707</v>
      </c>
      <c r="AB5" s="5">
        <v>35.9707972027972</v>
      </c>
      <c r="AC5" s="5">
        <v>1540</v>
      </c>
      <c r="AD5" s="5">
        <v>2697.80979020979</v>
      </c>
      <c r="AE5" s="5">
        <v>10</v>
      </c>
      <c r="AF5" s="5">
        <v>27.428571428571427</v>
      </c>
      <c r="AG5" s="5">
        <v>770</v>
      </c>
      <c r="AH5" s="5">
        <v>2112</v>
      </c>
      <c r="AI5" s="5">
        <v>13.594405594405595</v>
      </c>
      <c r="AJ5" s="5">
        <v>40.60195804195805</v>
      </c>
      <c r="AK5" s="5">
        <v>1903.2167832167834</v>
      </c>
      <c r="AL5" s="5">
        <v>3045.1468531468536</v>
      </c>
      <c r="AM5" s="5">
        <v>18</v>
      </c>
      <c r="AN5" s="5">
        <v>60.902937062937056</v>
      </c>
      <c r="AO5" s="5">
        <v>1631.3286713286714</v>
      </c>
      <c r="AP5" s="5">
        <v>2283.86013986014</v>
      </c>
      <c r="AQ5" s="5">
        <v>5</v>
      </c>
      <c r="AR5" s="5">
        <v>15</v>
      </c>
      <c r="AS5" s="5">
        <v>355.5555555555556</v>
      </c>
      <c r="AT5" s="5">
        <v>1176</v>
      </c>
      <c r="AU5" s="5">
        <v>5</v>
      </c>
      <c r="AV5" s="5">
        <v>15</v>
      </c>
      <c r="AW5" s="5">
        <v>355.5555555555556</v>
      </c>
      <c r="AX5" s="7">
        <v>1176</v>
      </c>
      <c r="AY5" s="8">
        <v>4</v>
      </c>
      <c r="AZ5" s="5">
        <v>15</v>
      </c>
      <c r="BA5" s="5">
        <v>308</v>
      </c>
      <c r="BB5" s="5">
        <v>960</v>
      </c>
      <c r="BC5" s="5">
        <v>5</v>
      </c>
      <c r="BD5" s="5">
        <v>10</v>
      </c>
      <c r="BE5" s="5">
        <v>154</v>
      </c>
      <c r="BF5" s="5">
        <f>600*1.2</f>
        <v>720</v>
      </c>
      <c r="BG5" s="5">
        <v>5</v>
      </c>
      <c r="BH5" s="5">
        <v>18</v>
      </c>
      <c r="BI5" s="5">
        <v>375</v>
      </c>
      <c r="BJ5" s="5">
        <v>1666</v>
      </c>
      <c r="BK5" s="5">
        <v>5</v>
      </c>
      <c r="BL5" s="5">
        <v>15</v>
      </c>
      <c r="BM5" s="5">
        <v>533.3333333333334</v>
      </c>
      <c r="BN5" s="5">
        <v>1298.5</v>
      </c>
      <c r="BO5" s="5">
        <v>5</v>
      </c>
      <c r="BP5" s="5">
        <v>15</v>
      </c>
      <c r="BQ5" s="5">
        <v>533.3333333333334</v>
      </c>
      <c r="BR5" s="5">
        <v>1293.6</v>
      </c>
      <c r="BS5" s="5">
        <v>5</v>
      </c>
      <c r="BT5" s="5">
        <v>15</v>
      </c>
      <c r="BU5" s="5">
        <v>533.3333333333334</v>
      </c>
      <c r="BV5" s="5">
        <v>1298.5</v>
      </c>
      <c r="BW5" s="5">
        <v>5</v>
      </c>
      <c r="BX5" s="5">
        <v>15</v>
      </c>
      <c r="BY5" s="5">
        <v>533.3333333333334</v>
      </c>
      <c r="BZ5" s="5">
        <v>1176</v>
      </c>
      <c r="CA5" s="5">
        <v>5</v>
      </c>
      <c r="CB5" s="5">
        <v>15</v>
      </c>
      <c r="CC5" s="5">
        <v>375</v>
      </c>
      <c r="CD5" s="5">
        <v>1019.2</v>
      </c>
      <c r="CE5" s="5">
        <v>5</v>
      </c>
      <c r="CF5" s="5">
        <v>15</v>
      </c>
      <c r="CG5" s="5">
        <v>375</v>
      </c>
      <c r="CH5" s="7">
        <v>960</v>
      </c>
      <c r="CI5" s="8">
        <v>4</v>
      </c>
      <c r="CJ5" s="5">
        <v>15</v>
      </c>
      <c r="CK5" s="5">
        <v>308</v>
      </c>
      <c r="CL5" s="5">
        <v>960</v>
      </c>
      <c r="CM5" s="5">
        <v>5</v>
      </c>
      <c r="CN5" s="5">
        <v>10</v>
      </c>
      <c r="CO5" s="5">
        <v>154</v>
      </c>
      <c r="CP5" s="5">
        <f>600*1.2</f>
        <v>720</v>
      </c>
      <c r="CQ5" s="5">
        <v>5</v>
      </c>
      <c r="CR5" s="5">
        <v>15</v>
      </c>
      <c r="CS5" s="5">
        <v>375</v>
      </c>
      <c r="CT5" s="5">
        <v>960</v>
      </c>
      <c r="CU5" s="5">
        <v>5</v>
      </c>
      <c r="CV5" s="5">
        <v>15</v>
      </c>
      <c r="CW5" s="5">
        <v>444.44444444444446</v>
      </c>
      <c r="CX5" s="5">
        <v>1176</v>
      </c>
      <c r="CY5" s="5">
        <v>5</v>
      </c>
      <c r="CZ5" s="5">
        <v>15</v>
      </c>
      <c r="DA5" s="5">
        <v>444.44444444444446</v>
      </c>
      <c r="DB5" s="5">
        <v>1176</v>
      </c>
      <c r="DC5" s="5">
        <v>5</v>
      </c>
      <c r="DD5" s="5">
        <v>15</v>
      </c>
      <c r="DE5" s="5">
        <v>444.44444444444446</v>
      </c>
      <c r="DF5" s="5">
        <v>1176</v>
      </c>
      <c r="DG5" s="5">
        <v>5</v>
      </c>
      <c r="DH5" s="5">
        <v>15</v>
      </c>
      <c r="DI5" s="5">
        <v>375</v>
      </c>
      <c r="DJ5" s="5">
        <v>1176</v>
      </c>
      <c r="DK5" s="5">
        <v>5</v>
      </c>
      <c r="DL5" s="5">
        <v>15</v>
      </c>
      <c r="DM5" s="5">
        <v>375</v>
      </c>
      <c r="DN5" s="7">
        <v>960</v>
      </c>
    </row>
    <row r="6" spans="1:118" ht="12.75">
      <c r="A6" s="3" t="s">
        <v>69</v>
      </c>
      <c r="B6" s="4" t="s">
        <v>3</v>
      </c>
      <c r="C6" s="5">
        <v>3</v>
      </c>
      <c r="D6" s="5">
        <v>12</v>
      </c>
      <c r="E6" s="5">
        <v>231</v>
      </c>
      <c r="F6" s="5">
        <v>924</v>
      </c>
      <c r="G6" s="5">
        <v>5</v>
      </c>
      <c r="H6" s="5">
        <v>10</v>
      </c>
      <c r="I6" s="5">
        <v>154</v>
      </c>
      <c r="J6" s="5">
        <v>720</v>
      </c>
      <c r="K6" s="5">
        <v>28</v>
      </c>
      <c r="L6" s="5">
        <v>88.8167832167832</v>
      </c>
      <c r="M6" s="5">
        <v>2156</v>
      </c>
      <c r="N6" s="5">
        <v>6661.25874125874</v>
      </c>
      <c r="O6" s="5">
        <v>21.24125874125874</v>
      </c>
      <c r="P6" s="5">
        <v>63.44055944055943</v>
      </c>
      <c r="Q6" s="5">
        <v>2379.0209790209788</v>
      </c>
      <c r="R6" s="5">
        <v>4758.0419580419575</v>
      </c>
      <c r="S6" s="5">
        <v>22</v>
      </c>
      <c r="T6" s="5">
        <v>76.12867132867132</v>
      </c>
      <c r="U6" s="5">
        <v>2100</v>
      </c>
      <c r="V6" s="7">
        <v>5709.650349650349</v>
      </c>
      <c r="W6" s="8">
        <v>5</v>
      </c>
      <c r="X6" s="5">
        <v>18</v>
      </c>
      <c r="Y6" s="5">
        <v>977.7777777777778</v>
      </c>
      <c r="Z6" s="5">
        <v>2112</v>
      </c>
      <c r="AA6" s="5">
        <v>20</v>
      </c>
      <c r="AB6" s="5">
        <v>88.8167832167832</v>
      </c>
      <c r="AC6" s="5">
        <v>1540</v>
      </c>
      <c r="AD6" s="5">
        <v>6661.25874125874</v>
      </c>
      <c r="AE6" s="5">
        <v>10</v>
      </c>
      <c r="AF6" s="5">
        <v>27.428571428571427</v>
      </c>
      <c r="AG6" s="5">
        <v>770</v>
      </c>
      <c r="AH6" s="5">
        <v>2112</v>
      </c>
      <c r="AI6" s="5">
        <v>6.7972027972027975</v>
      </c>
      <c r="AJ6" s="5">
        <v>40.60195804195805</v>
      </c>
      <c r="AK6" s="5">
        <v>951.6083916083917</v>
      </c>
      <c r="AL6" s="5">
        <v>3045.1468531468536</v>
      </c>
      <c r="AM6" s="5">
        <v>8.258601398601398</v>
      </c>
      <c r="AN6" s="5">
        <v>24.66568951048951</v>
      </c>
      <c r="AO6" s="5">
        <v>660.688111888112</v>
      </c>
      <c r="AP6" s="5">
        <v>924.9633566433566</v>
      </c>
      <c r="AQ6" s="5">
        <v>5</v>
      </c>
      <c r="AR6" s="5">
        <v>15</v>
      </c>
      <c r="AS6" s="5">
        <v>355.5555555555556</v>
      </c>
      <c r="AT6" s="5">
        <v>1155</v>
      </c>
      <c r="AU6" s="5">
        <v>5</v>
      </c>
      <c r="AV6" s="5">
        <v>15</v>
      </c>
      <c r="AW6" s="5">
        <v>355.5555555555556</v>
      </c>
      <c r="AX6" s="7">
        <v>1176</v>
      </c>
      <c r="AY6" s="8">
        <v>4</v>
      </c>
      <c r="AZ6" s="5">
        <v>15</v>
      </c>
      <c r="BA6" s="5">
        <v>308</v>
      </c>
      <c r="BB6" s="5">
        <v>960</v>
      </c>
      <c r="BC6" s="5">
        <v>5</v>
      </c>
      <c r="BD6" s="5">
        <v>10</v>
      </c>
      <c r="BE6" s="5">
        <v>154</v>
      </c>
      <c r="BF6" s="5">
        <v>720</v>
      </c>
      <c r="BG6" s="5">
        <v>5</v>
      </c>
      <c r="BH6" s="5">
        <v>18</v>
      </c>
      <c r="BI6" s="5">
        <v>375</v>
      </c>
      <c r="BJ6" s="5">
        <v>1666</v>
      </c>
      <c r="BK6" s="5">
        <v>5</v>
      </c>
      <c r="BL6" s="5">
        <v>15</v>
      </c>
      <c r="BM6" s="5">
        <v>533.3333333333334</v>
      </c>
      <c r="BN6" s="5">
        <v>1298.5</v>
      </c>
      <c r="BO6" s="5">
        <v>5</v>
      </c>
      <c r="BP6" s="5">
        <v>15</v>
      </c>
      <c r="BQ6" s="5">
        <v>533.3333333333334</v>
      </c>
      <c r="BR6" s="5">
        <v>1293.6</v>
      </c>
      <c r="BS6" s="5">
        <v>5</v>
      </c>
      <c r="BT6" s="5">
        <v>15</v>
      </c>
      <c r="BU6" s="5">
        <v>533.3333333333334</v>
      </c>
      <c r="BV6" s="5">
        <v>1298.5</v>
      </c>
      <c r="BW6" s="5">
        <v>5</v>
      </c>
      <c r="BX6" s="5">
        <v>15</v>
      </c>
      <c r="BY6" s="5">
        <v>533.3333333333334</v>
      </c>
      <c r="BZ6" s="5">
        <v>1176</v>
      </c>
      <c r="CA6" s="5">
        <v>5</v>
      </c>
      <c r="CB6" s="5">
        <v>15</v>
      </c>
      <c r="CC6" s="5">
        <v>375</v>
      </c>
      <c r="CD6" s="5">
        <v>1019.2</v>
      </c>
      <c r="CE6" s="5">
        <v>5</v>
      </c>
      <c r="CF6" s="5">
        <v>15</v>
      </c>
      <c r="CG6" s="5">
        <v>375</v>
      </c>
      <c r="CH6" s="7">
        <v>960</v>
      </c>
      <c r="CI6" s="8">
        <v>4</v>
      </c>
      <c r="CJ6" s="5">
        <v>15</v>
      </c>
      <c r="CK6" s="5">
        <v>308</v>
      </c>
      <c r="CL6" s="5">
        <v>960</v>
      </c>
      <c r="CM6" s="5">
        <v>5</v>
      </c>
      <c r="CN6" s="5">
        <v>10</v>
      </c>
      <c r="CO6" s="5">
        <v>154</v>
      </c>
      <c r="CP6" s="5">
        <v>720</v>
      </c>
      <c r="CQ6" s="5">
        <v>5</v>
      </c>
      <c r="CR6" s="5">
        <v>15</v>
      </c>
      <c r="CS6" s="5">
        <v>375</v>
      </c>
      <c r="CT6" s="5">
        <v>960</v>
      </c>
      <c r="CU6" s="5">
        <v>5</v>
      </c>
      <c r="CV6" s="5">
        <v>15</v>
      </c>
      <c r="CW6" s="5">
        <v>444.44444444444446</v>
      </c>
      <c r="CX6" s="5">
        <v>1176</v>
      </c>
      <c r="CY6" s="5">
        <v>5</v>
      </c>
      <c r="CZ6" s="5">
        <v>15</v>
      </c>
      <c r="DA6" s="5">
        <v>444.44444444444446</v>
      </c>
      <c r="DB6" s="5">
        <v>1176</v>
      </c>
      <c r="DC6" s="5">
        <v>5</v>
      </c>
      <c r="DD6" s="5">
        <v>15</v>
      </c>
      <c r="DE6" s="5">
        <v>444.44444444444446</v>
      </c>
      <c r="DF6" s="5">
        <v>1176</v>
      </c>
      <c r="DG6" s="5">
        <v>5</v>
      </c>
      <c r="DH6" s="5">
        <v>15</v>
      </c>
      <c r="DI6" s="5">
        <v>375</v>
      </c>
      <c r="DJ6" s="5">
        <v>1176</v>
      </c>
      <c r="DK6" s="5">
        <v>5</v>
      </c>
      <c r="DL6" s="5">
        <v>15</v>
      </c>
      <c r="DM6" s="5">
        <v>375</v>
      </c>
      <c r="DN6" s="7">
        <v>960</v>
      </c>
    </row>
    <row r="7" spans="1:118" ht="12.75">
      <c r="A7" s="3" t="s">
        <v>69</v>
      </c>
      <c r="B7" s="4" t="s">
        <v>4</v>
      </c>
      <c r="C7" s="5">
        <v>0</v>
      </c>
      <c r="D7" s="5">
        <v>0</v>
      </c>
      <c r="E7" s="5">
        <v>0</v>
      </c>
      <c r="F7" s="5">
        <v>0</v>
      </c>
      <c r="G7" s="5"/>
      <c r="H7" s="5"/>
      <c r="I7" s="5"/>
      <c r="J7" s="5"/>
      <c r="K7" s="5">
        <v>5</v>
      </c>
      <c r="L7" s="5">
        <v>25</v>
      </c>
      <c r="M7" s="5">
        <v>385</v>
      </c>
      <c r="N7" s="5">
        <v>1925</v>
      </c>
      <c r="O7" s="5">
        <v>5</v>
      </c>
      <c r="P7" s="5">
        <v>25</v>
      </c>
      <c r="Q7" s="5">
        <v>385</v>
      </c>
      <c r="R7" s="5">
        <v>1925</v>
      </c>
      <c r="S7" s="5">
        <v>5</v>
      </c>
      <c r="T7" s="5">
        <v>25</v>
      </c>
      <c r="U7" s="5">
        <v>385</v>
      </c>
      <c r="V7" s="7">
        <v>1925</v>
      </c>
      <c r="W7" s="8">
        <v>5</v>
      </c>
      <c r="X7" s="5">
        <v>25</v>
      </c>
      <c r="Y7" s="5">
        <v>385</v>
      </c>
      <c r="Z7" s="5">
        <v>1925</v>
      </c>
      <c r="AA7" s="5">
        <v>5</v>
      </c>
      <c r="AB7" s="5">
        <v>25</v>
      </c>
      <c r="AC7" s="5">
        <v>385</v>
      </c>
      <c r="AD7" s="5">
        <v>1925</v>
      </c>
      <c r="AE7" s="5">
        <v>5</v>
      </c>
      <c r="AF7" s="5">
        <v>25</v>
      </c>
      <c r="AG7" s="5">
        <v>385</v>
      </c>
      <c r="AH7" s="5">
        <v>1925</v>
      </c>
      <c r="AI7" s="5">
        <v>5</v>
      </c>
      <c r="AJ7" s="5">
        <v>25</v>
      </c>
      <c r="AK7" s="5">
        <v>380</v>
      </c>
      <c r="AL7" s="5">
        <v>1925</v>
      </c>
      <c r="AM7" s="5">
        <v>5.0979020979020975</v>
      </c>
      <c r="AN7" s="5">
        <v>25</v>
      </c>
      <c r="AO7" s="5">
        <v>380</v>
      </c>
      <c r="AP7" s="5">
        <v>1925</v>
      </c>
      <c r="AQ7" s="5">
        <v>5</v>
      </c>
      <c r="AR7" s="5">
        <v>25</v>
      </c>
      <c r="AS7" s="5">
        <v>380</v>
      </c>
      <c r="AT7" s="5">
        <v>1925</v>
      </c>
      <c r="AU7" s="5"/>
      <c r="AV7" s="5"/>
      <c r="AW7" s="5"/>
      <c r="AX7" s="7"/>
      <c r="AY7" s="8"/>
      <c r="AZ7" s="5"/>
      <c r="BA7" s="5"/>
      <c r="BB7" s="5"/>
      <c r="BC7" s="5"/>
      <c r="BD7" s="5"/>
      <c r="BE7" s="5"/>
      <c r="BF7" s="5"/>
      <c r="BG7" s="5">
        <v>0</v>
      </c>
      <c r="BH7" s="5">
        <v>0</v>
      </c>
      <c r="BI7" s="5">
        <v>0</v>
      </c>
      <c r="BJ7" s="5">
        <v>0</v>
      </c>
      <c r="BK7" s="5">
        <v>5</v>
      </c>
      <c r="BL7" s="5">
        <v>25</v>
      </c>
      <c r="BM7" s="5">
        <v>385</v>
      </c>
      <c r="BN7" s="5">
        <v>1925</v>
      </c>
      <c r="BO7" s="5">
        <v>5</v>
      </c>
      <c r="BP7" s="5">
        <v>25</v>
      </c>
      <c r="BQ7" s="5">
        <v>385</v>
      </c>
      <c r="BR7" s="5">
        <v>1925</v>
      </c>
      <c r="BS7" s="5">
        <v>5</v>
      </c>
      <c r="BT7" s="5">
        <v>25</v>
      </c>
      <c r="BU7" s="5">
        <v>385</v>
      </c>
      <c r="BV7" s="5">
        <v>1925</v>
      </c>
      <c r="BW7" s="5">
        <v>5</v>
      </c>
      <c r="BX7" s="5">
        <v>25</v>
      </c>
      <c r="BY7" s="5">
        <v>385</v>
      </c>
      <c r="BZ7" s="5">
        <v>1925</v>
      </c>
      <c r="CA7" s="5">
        <v>5</v>
      </c>
      <c r="CB7" s="5">
        <v>25</v>
      </c>
      <c r="CC7" s="5">
        <v>385</v>
      </c>
      <c r="CD7" s="5">
        <v>1925</v>
      </c>
      <c r="CE7" s="5"/>
      <c r="CF7" s="5"/>
      <c r="CG7" s="5"/>
      <c r="CH7" s="7"/>
      <c r="CI7" s="8"/>
      <c r="CJ7" s="5"/>
      <c r="CK7" s="5"/>
      <c r="CL7" s="5"/>
      <c r="CM7" s="5"/>
      <c r="CN7" s="5"/>
      <c r="CO7" s="5"/>
      <c r="CP7" s="5"/>
      <c r="CQ7" s="5">
        <v>3</v>
      </c>
      <c r="CR7" s="5">
        <v>15</v>
      </c>
      <c r="CS7" s="5">
        <v>294</v>
      </c>
      <c r="CT7" s="5">
        <v>294</v>
      </c>
      <c r="CU7" s="5">
        <v>5</v>
      </c>
      <c r="CV7" s="5">
        <v>15</v>
      </c>
      <c r="CW7" s="5">
        <v>588</v>
      </c>
      <c r="CX7" s="5">
        <v>588</v>
      </c>
      <c r="CY7" s="5">
        <v>5</v>
      </c>
      <c r="CZ7" s="5">
        <v>15</v>
      </c>
      <c r="DA7" s="5">
        <v>588</v>
      </c>
      <c r="DB7" s="5">
        <v>588</v>
      </c>
      <c r="DC7" s="5">
        <v>5</v>
      </c>
      <c r="DD7" s="5">
        <v>15</v>
      </c>
      <c r="DE7" s="5">
        <v>588</v>
      </c>
      <c r="DF7" s="5">
        <v>588</v>
      </c>
      <c r="DG7" s="5">
        <v>5</v>
      </c>
      <c r="DH7" s="5">
        <v>15</v>
      </c>
      <c r="DI7" s="5">
        <v>588</v>
      </c>
      <c r="DJ7" s="5">
        <v>588</v>
      </c>
      <c r="DK7" s="5"/>
      <c r="DL7" s="5"/>
      <c r="DM7" s="5"/>
      <c r="DN7" s="5"/>
    </row>
    <row r="8" spans="1:118" ht="12.75">
      <c r="A8" s="3" t="s">
        <v>69</v>
      </c>
      <c r="B8" s="4" t="s">
        <v>5</v>
      </c>
      <c r="C8" s="5">
        <v>0</v>
      </c>
      <c r="D8" s="5">
        <v>0</v>
      </c>
      <c r="E8" s="5">
        <v>0</v>
      </c>
      <c r="F8" s="5">
        <v>0</v>
      </c>
      <c r="G8" s="5"/>
      <c r="H8" s="5"/>
      <c r="I8" s="5"/>
      <c r="J8" s="5"/>
      <c r="K8" s="5">
        <v>5</v>
      </c>
      <c r="L8" s="5">
        <v>25</v>
      </c>
      <c r="M8" s="5">
        <v>385</v>
      </c>
      <c r="N8" s="5">
        <v>1925</v>
      </c>
      <c r="O8" s="5">
        <v>5</v>
      </c>
      <c r="P8" s="5">
        <v>25</v>
      </c>
      <c r="Q8" s="5">
        <v>385</v>
      </c>
      <c r="R8" s="5">
        <v>1925</v>
      </c>
      <c r="S8" s="5">
        <v>5</v>
      </c>
      <c r="T8" s="5">
        <v>25</v>
      </c>
      <c r="U8" s="5">
        <v>385</v>
      </c>
      <c r="V8" s="7">
        <v>1925</v>
      </c>
      <c r="W8" s="8">
        <v>5</v>
      </c>
      <c r="X8" s="5">
        <v>25</v>
      </c>
      <c r="Y8" s="5">
        <v>385</v>
      </c>
      <c r="Z8" s="5">
        <v>1925</v>
      </c>
      <c r="AA8" s="5">
        <v>5</v>
      </c>
      <c r="AB8" s="5">
        <v>25</v>
      </c>
      <c r="AC8" s="5">
        <v>385</v>
      </c>
      <c r="AD8" s="5">
        <v>1925</v>
      </c>
      <c r="AE8" s="5">
        <v>5</v>
      </c>
      <c r="AF8" s="5">
        <v>25</v>
      </c>
      <c r="AG8" s="5">
        <v>385</v>
      </c>
      <c r="AH8" s="5">
        <v>1925</v>
      </c>
      <c r="AI8" s="5">
        <v>5</v>
      </c>
      <c r="AJ8" s="5">
        <v>25</v>
      </c>
      <c r="AK8" s="5">
        <v>385</v>
      </c>
      <c r="AL8" s="5">
        <v>1925</v>
      </c>
      <c r="AM8" s="5">
        <v>5</v>
      </c>
      <c r="AN8" s="5">
        <v>25</v>
      </c>
      <c r="AO8" s="5">
        <v>385</v>
      </c>
      <c r="AP8" s="5">
        <v>1925</v>
      </c>
      <c r="AQ8" s="5">
        <v>5</v>
      </c>
      <c r="AR8" s="5">
        <v>25</v>
      </c>
      <c r="AS8" s="5">
        <v>385</v>
      </c>
      <c r="AT8" s="5">
        <v>1925</v>
      </c>
      <c r="AU8" s="5"/>
      <c r="AV8" s="5"/>
      <c r="AW8" s="5"/>
      <c r="AX8" s="7"/>
      <c r="AY8" s="8"/>
      <c r="AZ8" s="5"/>
      <c r="BA8" s="5"/>
      <c r="BB8" s="5"/>
      <c r="BC8" s="5"/>
      <c r="BD8" s="5"/>
      <c r="BE8" s="5"/>
      <c r="BF8" s="5"/>
      <c r="BG8" s="5">
        <v>0</v>
      </c>
      <c r="BH8" s="5">
        <v>0</v>
      </c>
      <c r="BI8" s="5">
        <v>0</v>
      </c>
      <c r="BJ8" s="5">
        <v>0</v>
      </c>
      <c r="BK8" s="5">
        <v>5</v>
      </c>
      <c r="BL8" s="5">
        <v>25</v>
      </c>
      <c r="BM8" s="5">
        <v>385</v>
      </c>
      <c r="BN8" s="5">
        <v>1925</v>
      </c>
      <c r="BO8" s="5">
        <v>5</v>
      </c>
      <c r="BP8" s="5">
        <v>25</v>
      </c>
      <c r="BQ8" s="5">
        <v>385</v>
      </c>
      <c r="BR8" s="5">
        <v>1925</v>
      </c>
      <c r="BS8" s="5">
        <v>5</v>
      </c>
      <c r="BT8" s="5">
        <v>25</v>
      </c>
      <c r="BU8" s="5">
        <v>385</v>
      </c>
      <c r="BV8" s="5">
        <v>1925</v>
      </c>
      <c r="BW8" s="5">
        <v>5</v>
      </c>
      <c r="BX8" s="5">
        <v>25</v>
      </c>
      <c r="BY8" s="5">
        <v>385</v>
      </c>
      <c r="BZ8" s="5">
        <v>1925</v>
      </c>
      <c r="CA8" s="5">
        <v>5</v>
      </c>
      <c r="CB8" s="5">
        <v>25</v>
      </c>
      <c r="CC8" s="5">
        <v>385</v>
      </c>
      <c r="CD8" s="5">
        <v>1925</v>
      </c>
      <c r="CE8" s="5"/>
      <c r="CF8" s="5"/>
      <c r="CG8" s="5"/>
      <c r="CH8" s="7"/>
      <c r="CI8" s="8"/>
      <c r="CJ8" s="5"/>
      <c r="CK8" s="5"/>
      <c r="CL8" s="5"/>
      <c r="CM8" s="5"/>
      <c r="CN8" s="5"/>
      <c r="CO8" s="5"/>
      <c r="CP8" s="5"/>
      <c r="CQ8" s="5">
        <v>3</v>
      </c>
      <c r="CR8" s="5">
        <v>15</v>
      </c>
      <c r="CS8" s="5">
        <v>294</v>
      </c>
      <c r="CT8" s="5">
        <v>294</v>
      </c>
      <c r="CU8" s="5">
        <v>5</v>
      </c>
      <c r="CV8" s="5">
        <v>15</v>
      </c>
      <c r="CW8" s="5">
        <v>588</v>
      </c>
      <c r="CX8" s="5">
        <v>588</v>
      </c>
      <c r="CY8" s="5">
        <v>5</v>
      </c>
      <c r="CZ8" s="5">
        <v>15</v>
      </c>
      <c r="DA8" s="5">
        <v>588</v>
      </c>
      <c r="DB8" s="5">
        <v>588</v>
      </c>
      <c r="DC8" s="5">
        <v>5</v>
      </c>
      <c r="DD8" s="5">
        <v>15</v>
      </c>
      <c r="DE8" s="5">
        <v>588</v>
      </c>
      <c r="DF8" s="5">
        <v>588</v>
      </c>
      <c r="DG8" s="5">
        <v>5</v>
      </c>
      <c r="DH8" s="5">
        <v>15</v>
      </c>
      <c r="DI8" s="5">
        <v>588</v>
      </c>
      <c r="DJ8" s="5">
        <v>588</v>
      </c>
      <c r="DK8" s="5"/>
      <c r="DL8" s="5"/>
      <c r="DM8" s="5"/>
      <c r="DN8" s="5"/>
    </row>
    <row r="9" spans="1:118" ht="12.75">
      <c r="A9" s="3" t="s">
        <v>69</v>
      </c>
      <c r="B9" s="4" t="s">
        <v>6</v>
      </c>
      <c r="C9" s="5">
        <v>0</v>
      </c>
      <c r="D9" s="5">
        <v>0</v>
      </c>
      <c r="E9" s="5">
        <v>0</v>
      </c>
      <c r="F9" s="5">
        <v>0</v>
      </c>
      <c r="G9" s="5"/>
      <c r="H9" s="5"/>
      <c r="I9" s="5"/>
      <c r="J9" s="5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18" ht="12.75">
      <c r="A10" s="3" t="s">
        <v>69</v>
      </c>
      <c r="B10" s="4" t="s">
        <v>7</v>
      </c>
      <c r="C10" s="5">
        <v>0</v>
      </c>
      <c r="D10" s="5">
        <v>0</v>
      </c>
      <c r="E10" s="5">
        <v>0</v>
      </c>
      <c r="F10" s="5">
        <v>0</v>
      </c>
      <c r="G10" s="5"/>
      <c r="H10" s="5"/>
      <c r="I10" s="5"/>
      <c r="J10" s="5"/>
      <c r="K10" s="5">
        <v>5</v>
      </c>
      <c r="L10" s="5">
        <v>25</v>
      </c>
      <c r="M10" s="5">
        <v>385</v>
      </c>
      <c r="N10" s="5">
        <v>1925</v>
      </c>
      <c r="O10" s="5">
        <v>5</v>
      </c>
      <c r="P10" s="5">
        <v>25</v>
      </c>
      <c r="Q10" s="5">
        <v>385</v>
      </c>
      <c r="R10" s="5">
        <v>1925</v>
      </c>
      <c r="S10" s="5">
        <v>5</v>
      </c>
      <c r="T10" s="5">
        <v>25</v>
      </c>
      <c r="U10" s="5">
        <v>385</v>
      </c>
      <c r="V10" s="5">
        <v>1925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</row>
    <row r="11" spans="1:118" ht="12.75">
      <c r="A11" s="3" t="s">
        <v>69</v>
      </c>
      <c r="B11" s="4" t="s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5</v>
      </c>
      <c r="L11" s="5">
        <v>5</v>
      </c>
      <c r="M11" s="5">
        <v>490</v>
      </c>
      <c r="N11" s="5">
        <v>490</v>
      </c>
      <c r="O11" s="5">
        <v>1.584790209790211</v>
      </c>
      <c r="P11" s="5">
        <v>38.44055944055943</v>
      </c>
      <c r="Q11" s="5">
        <v>668.5664335664337</v>
      </c>
      <c r="R11" s="5">
        <v>2833.0419580419575</v>
      </c>
      <c r="S11" s="5">
        <v>1.584790209790211</v>
      </c>
      <c r="T11" s="5">
        <v>38.44055944055943</v>
      </c>
      <c r="U11" s="5">
        <v>668.5664335664337</v>
      </c>
      <c r="V11" s="7">
        <v>2833.0419580419575</v>
      </c>
      <c r="W11" s="8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16.993006993006993</v>
      </c>
      <c r="AJ11" s="5">
        <v>50.752447552447556</v>
      </c>
      <c r="AK11" s="5">
        <v>1308.4615384615386</v>
      </c>
      <c r="AL11" s="5">
        <v>3806.4335664335667</v>
      </c>
      <c r="AM11" s="5">
        <v>12.744755244755243</v>
      </c>
      <c r="AN11" s="5">
        <v>38.06433566433566</v>
      </c>
      <c r="AO11" s="5">
        <v>981.3461538461537</v>
      </c>
      <c r="AP11" s="5">
        <v>2854.8251748251746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7">
        <v>0</v>
      </c>
      <c r="AY11" s="8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7">
        <v>0</v>
      </c>
      <c r="CI11" s="8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7">
        <v>0</v>
      </c>
    </row>
    <row r="12" spans="1:118" ht="12.75">
      <c r="A12" s="3" t="s">
        <v>69</v>
      </c>
      <c r="B12" s="4" t="s">
        <v>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10</v>
      </c>
      <c r="L12" s="5">
        <v>10</v>
      </c>
      <c r="M12" s="5">
        <v>980</v>
      </c>
      <c r="N12" s="5">
        <v>980</v>
      </c>
      <c r="O12" s="5">
        <v>16.24125874125874</v>
      </c>
      <c r="P12" s="5">
        <v>38.44055944055943</v>
      </c>
      <c r="Q12" s="5">
        <v>1925</v>
      </c>
      <c r="R12" s="5">
        <v>2833.0419580419575</v>
      </c>
      <c r="S12" s="5">
        <v>16</v>
      </c>
      <c r="T12" s="5">
        <v>38.44055944055943</v>
      </c>
      <c r="U12" s="5">
        <v>1540</v>
      </c>
      <c r="V12" s="7">
        <v>2833.0419580419575</v>
      </c>
      <c r="W12" s="8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5.267832167832169</v>
      </c>
      <c r="AJ12" s="5">
        <v>50.752447552447556</v>
      </c>
      <c r="AK12" s="5">
        <v>842.853146853147</v>
      </c>
      <c r="AL12" s="5">
        <v>3806.4335664335667</v>
      </c>
      <c r="AM12" s="5">
        <v>5.161625874125874</v>
      </c>
      <c r="AN12" s="5">
        <v>20</v>
      </c>
      <c r="AO12" s="5">
        <v>825.8601398601398</v>
      </c>
      <c r="AP12" s="5">
        <v>1540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7">
        <v>0</v>
      </c>
      <c r="AY12" s="8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7">
        <v>0</v>
      </c>
      <c r="CI12" s="8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7">
        <v>0</v>
      </c>
    </row>
    <row r="13" spans="1:118" ht="12.75">
      <c r="A13" s="3" t="s">
        <v>69</v>
      </c>
      <c r="B13" s="4" t="s">
        <v>10</v>
      </c>
      <c r="C13" s="5">
        <v>2</v>
      </c>
      <c r="D13" s="5">
        <v>12</v>
      </c>
      <c r="E13" s="5">
        <v>154</v>
      </c>
      <c r="F13" s="5">
        <v>924</v>
      </c>
      <c r="G13" s="5">
        <v>2</v>
      </c>
      <c r="H13" s="5">
        <v>15</v>
      </c>
      <c r="I13" s="5">
        <v>154</v>
      </c>
      <c r="J13" s="5">
        <v>384</v>
      </c>
      <c r="K13" s="5">
        <v>5.38330078125</v>
      </c>
      <c r="L13" s="5">
        <v>16.078125</v>
      </c>
      <c r="M13" s="5">
        <v>690</v>
      </c>
      <c r="N13" s="5">
        <v>1205.859375</v>
      </c>
      <c r="O13" s="5">
        <v>5</v>
      </c>
      <c r="P13" s="5">
        <v>20</v>
      </c>
      <c r="Q13" s="5">
        <v>615.234375</v>
      </c>
      <c r="R13" s="5">
        <v>1540</v>
      </c>
      <c r="S13" s="5">
        <v>5</v>
      </c>
      <c r="T13" s="5">
        <v>15</v>
      </c>
      <c r="U13" s="5">
        <v>738.28125</v>
      </c>
      <c r="V13" s="7">
        <v>1078</v>
      </c>
      <c r="W13" s="8">
        <v>5</v>
      </c>
      <c r="X13" s="5">
        <v>15</v>
      </c>
      <c r="Y13" s="5">
        <v>444.44444444444446</v>
      </c>
      <c r="Z13" s="5">
        <v>1078</v>
      </c>
      <c r="AA13" s="5">
        <v>5.38330078125</v>
      </c>
      <c r="AB13" s="5">
        <v>16.078125</v>
      </c>
      <c r="AC13" s="5">
        <v>861.328125</v>
      </c>
      <c r="AD13" s="5">
        <v>1238.015625</v>
      </c>
      <c r="AE13" s="5">
        <v>5</v>
      </c>
      <c r="AF13" s="5">
        <v>15</v>
      </c>
      <c r="AG13" s="5">
        <v>577.7777777777778</v>
      </c>
      <c r="AH13" s="5">
        <v>1176</v>
      </c>
      <c r="AI13" s="5">
        <v>5</v>
      </c>
      <c r="AJ13" s="5">
        <v>25</v>
      </c>
      <c r="AK13" s="5">
        <v>656.25</v>
      </c>
      <c r="AL13" s="5">
        <v>1925</v>
      </c>
      <c r="AM13" s="5">
        <v>5</v>
      </c>
      <c r="AN13" s="5">
        <v>20</v>
      </c>
      <c r="AO13" s="5">
        <v>492.1875</v>
      </c>
      <c r="AP13" s="5">
        <v>1540</v>
      </c>
      <c r="AQ13" s="5">
        <v>5</v>
      </c>
      <c r="AR13" s="5">
        <v>15</v>
      </c>
      <c r="AS13" s="5">
        <v>444.44444444444446</v>
      </c>
      <c r="AT13" s="5">
        <v>1176</v>
      </c>
      <c r="AU13" s="5">
        <v>5</v>
      </c>
      <c r="AV13" s="5">
        <v>12</v>
      </c>
      <c r="AW13" s="5">
        <v>385</v>
      </c>
      <c r="AX13" s="7">
        <v>924</v>
      </c>
      <c r="AY13" s="8">
        <v>2</v>
      </c>
      <c r="AZ13" s="5">
        <v>15</v>
      </c>
      <c r="BA13" s="5">
        <v>154</v>
      </c>
      <c r="BB13" s="5">
        <v>960</v>
      </c>
      <c r="BC13" s="5">
        <v>2</v>
      </c>
      <c r="BD13" s="5">
        <v>15</v>
      </c>
      <c r="BE13" s="5">
        <v>154</v>
      </c>
      <c r="BF13" s="5">
        <v>576</v>
      </c>
      <c r="BG13" s="5">
        <v>5</v>
      </c>
      <c r="BH13" s="5">
        <v>15</v>
      </c>
      <c r="BI13" s="5">
        <v>375</v>
      </c>
      <c r="BJ13" s="5">
        <v>960</v>
      </c>
      <c r="BK13" s="5">
        <v>5</v>
      </c>
      <c r="BL13" s="5">
        <v>15</v>
      </c>
      <c r="BM13" s="5">
        <v>533.3333333333334</v>
      </c>
      <c r="BN13" s="5">
        <v>960</v>
      </c>
      <c r="BO13" s="5">
        <v>5</v>
      </c>
      <c r="BP13" s="5">
        <v>15</v>
      </c>
      <c r="BQ13" s="5">
        <v>533.3333333333334</v>
      </c>
      <c r="BR13" s="5">
        <v>960</v>
      </c>
      <c r="BS13" s="5">
        <v>5</v>
      </c>
      <c r="BT13" s="5">
        <v>15</v>
      </c>
      <c r="BU13" s="5">
        <v>533.3333333333334</v>
      </c>
      <c r="BV13" s="5">
        <v>960</v>
      </c>
      <c r="BW13" s="5">
        <v>5</v>
      </c>
      <c r="BX13" s="5">
        <v>15</v>
      </c>
      <c r="BY13" s="5">
        <v>533.3333333333334</v>
      </c>
      <c r="BZ13" s="5">
        <v>960</v>
      </c>
      <c r="CA13" s="5">
        <v>5</v>
      </c>
      <c r="CB13" s="5">
        <v>15</v>
      </c>
      <c r="CC13" s="5">
        <v>375</v>
      </c>
      <c r="CD13" s="5">
        <v>960</v>
      </c>
      <c r="CE13" s="5">
        <v>5</v>
      </c>
      <c r="CF13" s="5">
        <v>15</v>
      </c>
      <c r="CG13" s="5">
        <v>375</v>
      </c>
      <c r="CH13" s="7">
        <v>960</v>
      </c>
      <c r="CI13" s="8">
        <v>2</v>
      </c>
      <c r="CJ13" s="5">
        <v>15</v>
      </c>
      <c r="CK13" s="5">
        <v>154</v>
      </c>
      <c r="CL13" s="5">
        <v>960</v>
      </c>
      <c r="CM13" s="5">
        <v>2</v>
      </c>
      <c r="CN13" s="5">
        <v>15</v>
      </c>
      <c r="CO13" s="5">
        <v>154</v>
      </c>
      <c r="CP13" s="5">
        <v>576</v>
      </c>
      <c r="CQ13" s="5">
        <v>5</v>
      </c>
      <c r="CR13" s="5">
        <v>15</v>
      </c>
      <c r="CS13" s="5">
        <v>375</v>
      </c>
      <c r="CT13" s="5">
        <v>960</v>
      </c>
      <c r="CU13" s="5">
        <v>5</v>
      </c>
      <c r="CV13" s="5">
        <v>15</v>
      </c>
      <c r="CW13" s="5">
        <v>444.44444444444446</v>
      </c>
      <c r="CX13" s="5">
        <v>960</v>
      </c>
      <c r="CY13" s="5">
        <v>5</v>
      </c>
      <c r="CZ13" s="5">
        <v>15</v>
      </c>
      <c r="DA13" s="5">
        <v>444.44444444444446</v>
      </c>
      <c r="DB13" s="5">
        <v>960</v>
      </c>
      <c r="DC13" s="5">
        <v>5</v>
      </c>
      <c r="DD13" s="5">
        <v>15</v>
      </c>
      <c r="DE13" s="5">
        <v>444.44444444444446</v>
      </c>
      <c r="DF13" s="5">
        <v>960</v>
      </c>
      <c r="DG13" s="5">
        <v>5</v>
      </c>
      <c r="DH13" s="5">
        <v>15</v>
      </c>
      <c r="DI13" s="5">
        <v>375</v>
      </c>
      <c r="DJ13" s="5">
        <v>960</v>
      </c>
      <c r="DK13" s="5">
        <v>5</v>
      </c>
      <c r="DL13" s="5">
        <v>15</v>
      </c>
      <c r="DM13" s="5">
        <v>375</v>
      </c>
      <c r="DN13" s="7">
        <v>960</v>
      </c>
    </row>
    <row r="14" spans="1:118" ht="12.75">
      <c r="A14" s="3" t="s">
        <v>69</v>
      </c>
      <c r="B14" s="4" t="s">
        <v>11</v>
      </c>
      <c r="C14" s="5">
        <v>2</v>
      </c>
      <c r="D14" s="5">
        <v>12</v>
      </c>
      <c r="E14" s="5">
        <v>154</v>
      </c>
      <c r="F14" s="5">
        <v>924</v>
      </c>
      <c r="G14" s="5">
        <v>2</v>
      </c>
      <c r="H14" s="5">
        <v>15</v>
      </c>
      <c r="I14" s="5">
        <v>154</v>
      </c>
      <c r="J14" s="5">
        <v>384</v>
      </c>
      <c r="K14" s="5">
        <v>7.177734375</v>
      </c>
      <c r="L14" s="5">
        <v>21.4375</v>
      </c>
      <c r="M14" s="5">
        <v>840</v>
      </c>
      <c r="N14" s="5">
        <v>1607.8125</v>
      </c>
      <c r="O14" s="5">
        <v>5.126953125</v>
      </c>
      <c r="P14" s="5">
        <v>25</v>
      </c>
      <c r="Q14" s="5">
        <v>820.3125</v>
      </c>
      <c r="R14" s="5">
        <v>1925</v>
      </c>
      <c r="S14" s="5">
        <v>6.15234375</v>
      </c>
      <c r="T14" s="5">
        <v>18.375</v>
      </c>
      <c r="U14" s="5">
        <v>984.375</v>
      </c>
      <c r="V14" s="7">
        <v>1378.125</v>
      </c>
      <c r="W14" s="8">
        <v>5</v>
      </c>
      <c r="X14" s="5">
        <v>15</v>
      </c>
      <c r="Y14" s="5">
        <v>444.44444444444446</v>
      </c>
      <c r="Z14" s="5">
        <v>1078</v>
      </c>
      <c r="AA14" s="5">
        <v>7.177734375</v>
      </c>
      <c r="AB14" s="5">
        <v>21.4375</v>
      </c>
      <c r="AC14" s="5">
        <v>924</v>
      </c>
      <c r="AD14" s="5">
        <v>1607.8125</v>
      </c>
      <c r="AE14" s="5">
        <v>5</v>
      </c>
      <c r="AF14" s="5">
        <v>15</v>
      </c>
      <c r="AG14" s="5">
        <v>577.7777777777778</v>
      </c>
      <c r="AH14" s="5">
        <v>1176</v>
      </c>
      <c r="AI14" s="5">
        <v>5</v>
      </c>
      <c r="AJ14" s="5">
        <v>20</v>
      </c>
      <c r="AK14" s="5">
        <v>492.1875</v>
      </c>
      <c r="AL14" s="5">
        <v>1540</v>
      </c>
      <c r="AM14" s="5">
        <v>5</v>
      </c>
      <c r="AN14" s="5">
        <v>18</v>
      </c>
      <c r="AO14" s="5">
        <v>369.140625</v>
      </c>
      <c r="AP14" s="5">
        <v>1386</v>
      </c>
      <c r="AQ14" s="5">
        <v>5</v>
      </c>
      <c r="AR14" s="5">
        <v>15</v>
      </c>
      <c r="AS14" s="5">
        <v>444.44444444444446</v>
      </c>
      <c r="AT14" s="5">
        <v>1176</v>
      </c>
      <c r="AU14" s="5">
        <v>5</v>
      </c>
      <c r="AV14" s="5">
        <v>12</v>
      </c>
      <c r="AW14" s="5">
        <v>385</v>
      </c>
      <c r="AX14" s="7">
        <v>924</v>
      </c>
      <c r="AY14" s="8">
        <v>2</v>
      </c>
      <c r="AZ14" s="5">
        <v>15</v>
      </c>
      <c r="BA14" s="5">
        <v>154</v>
      </c>
      <c r="BB14" s="5">
        <v>960</v>
      </c>
      <c r="BC14" s="5">
        <v>2</v>
      </c>
      <c r="BD14" s="5">
        <v>15</v>
      </c>
      <c r="BE14" s="5">
        <v>154</v>
      </c>
      <c r="BF14" s="5">
        <v>576</v>
      </c>
      <c r="BG14" s="5">
        <v>5</v>
      </c>
      <c r="BH14" s="5">
        <v>15</v>
      </c>
      <c r="BI14" s="5">
        <v>375</v>
      </c>
      <c r="BJ14" s="5">
        <v>960</v>
      </c>
      <c r="BK14" s="5">
        <v>5</v>
      </c>
      <c r="BL14" s="5">
        <v>15</v>
      </c>
      <c r="BM14" s="5">
        <v>533.3333333333334</v>
      </c>
      <c r="BN14" s="5">
        <v>960</v>
      </c>
      <c r="BO14" s="5">
        <v>5</v>
      </c>
      <c r="BP14" s="5">
        <v>15</v>
      </c>
      <c r="BQ14" s="5">
        <v>533.3333333333334</v>
      </c>
      <c r="BR14" s="5">
        <v>960</v>
      </c>
      <c r="BS14" s="5">
        <v>5</v>
      </c>
      <c r="BT14" s="5">
        <v>15</v>
      </c>
      <c r="BU14" s="5">
        <v>533.3333333333334</v>
      </c>
      <c r="BV14" s="5">
        <v>960</v>
      </c>
      <c r="BW14" s="5">
        <v>5</v>
      </c>
      <c r="BX14" s="5">
        <v>15</v>
      </c>
      <c r="BY14" s="5">
        <v>533.3333333333334</v>
      </c>
      <c r="BZ14" s="5">
        <v>960</v>
      </c>
      <c r="CA14" s="5">
        <v>5</v>
      </c>
      <c r="CB14" s="5">
        <v>15</v>
      </c>
      <c r="CC14" s="5">
        <v>375</v>
      </c>
      <c r="CD14" s="5">
        <v>960</v>
      </c>
      <c r="CE14" s="5">
        <v>5</v>
      </c>
      <c r="CF14" s="5">
        <v>15</v>
      </c>
      <c r="CG14" s="5">
        <v>375</v>
      </c>
      <c r="CH14" s="7">
        <v>960</v>
      </c>
      <c r="CI14" s="8">
        <v>2</v>
      </c>
      <c r="CJ14" s="5">
        <v>15</v>
      </c>
      <c r="CK14" s="5">
        <v>154</v>
      </c>
      <c r="CL14" s="5">
        <v>960</v>
      </c>
      <c r="CM14" s="5">
        <v>2</v>
      </c>
      <c r="CN14" s="5">
        <v>15</v>
      </c>
      <c r="CO14" s="5">
        <v>154</v>
      </c>
      <c r="CP14" s="5">
        <v>576</v>
      </c>
      <c r="CQ14" s="5">
        <v>5</v>
      </c>
      <c r="CR14" s="5">
        <v>15</v>
      </c>
      <c r="CS14" s="5">
        <v>375</v>
      </c>
      <c r="CT14" s="5">
        <v>960</v>
      </c>
      <c r="CU14" s="5">
        <v>5</v>
      </c>
      <c r="CV14" s="5">
        <v>15</v>
      </c>
      <c r="CW14" s="5">
        <v>444.44444444444446</v>
      </c>
      <c r="CX14" s="5">
        <v>960</v>
      </c>
      <c r="CY14" s="5">
        <v>5</v>
      </c>
      <c r="CZ14" s="5">
        <v>15</v>
      </c>
      <c r="DA14" s="5">
        <v>444.44444444444446</v>
      </c>
      <c r="DB14" s="5">
        <v>960</v>
      </c>
      <c r="DC14" s="5">
        <v>5</v>
      </c>
      <c r="DD14" s="5">
        <v>15</v>
      </c>
      <c r="DE14" s="5">
        <v>444.44444444444446</v>
      </c>
      <c r="DF14" s="5">
        <v>960</v>
      </c>
      <c r="DG14" s="5">
        <v>5</v>
      </c>
      <c r="DH14" s="5">
        <v>15</v>
      </c>
      <c r="DI14" s="5">
        <v>375</v>
      </c>
      <c r="DJ14" s="5">
        <v>960</v>
      </c>
      <c r="DK14" s="5">
        <v>5</v>
      </c>
      <c r="DL14" s="5">
        <v>15</v>
      </c>
      <c r="DM14" s="5">
        <v>375</v>
      </c>
      <c r="DN14" s="7">
        <v>960</v>
      </c>
    </row>
    <row r="15" spans="1:118" ht="12.75">
      <c r="A15" s="3" t="s">
        <v>69</v>
      </c>
      <c r="B15" s="4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5</v>
      </c>
      <c r="L15" s="5">
        <v>10</v>
      </c>
      <c r="M15" s="5">
        <v>490</v>
      </c>
      <c r="N15" s="5">
        <v>490</v>
      </c>
      <c r="O15" s="5">
        <v>5</v>
      </c>
      <c r="P15" s="5">
        <v>15</v>
      </c>
      <c r="Q15" s="5">
        <v>539</v>
      </c>
      <c r="R15" s="5">
        <v>1155</v>
      </c>
      <c r="S15" s="5">
        <v>5</v>
      </c>
      <c r="T15" s="5">
        <v>15</v>
      </c>
      <c r="U15" s="5">
        <v>539</v>
      </c>
      <c r="V15" s="7">
        <v>1155</v>
      </c>
      <c r="W15" s="8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5</v>
      </c>
      <c r="AJ15" s="5">
        <v>25</v>
      </c>
      <c r="AK15" s="5">
        <v>656.25</v>
      </c>
      <c r="AL15" s="5">
        <v>1925</v>
      </c>
      <c r="AM15" s="5">
        <v>5</v>
      </c>
      <c r="AN15" s="5">
        <v>20</v>
      </c>
      <c r="AO15" s="5">
        <v>492.1875</v>
      </c>
      <c r="AP15" s="5">
        <v>1540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7">
        <v>0</v>
      </c>
      <c r="AY15" s="8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7">
        <v>0</v>
      </c>
      <c r="CI15" s="8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7">
        <v>0</v>
      </c>
    </row>
    <row r="16" spans="1:118" ht="12.75">
      <c r="A16" s="3" t="s">
        <v>69</v>
      </c>
      <c r="B16" s="4" t="s">
        <v>13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5</v>
      </c>
      <c r="L16" s="5">
        <v>10</v>
      </c>
      <c r="M16" s="5">
        <v>490</v>
      </c>
      <c r="N16" s="5">
        <v>490</v>
      </c>
      <c r="O16" s="5">
        <v>5.126953125</v>
      </c>
      <c r="P16" s="5">
        <v>25</v>
      </c>
      <c r="Q16" s="5">
        <v>820.3125</v>
      </c>
      <c r="R16" s="5">
        <v>1925</v>
      </c>
      <c r="S16" s="5">
        <v>5.126953125</v>
      </c>
      <c r="T16" s="5">
        <v>25</v>
      </c>
      <c r="U16" s="5">
        <v>820.3125</v>
      </c>
      <c r="V16" s="7">
        <v>1925</v>
      </c>
      <c r="W16" s="8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5</v>
      </c>
      <c r="AJ16" s="5">
        <v>15</v>
      </c>
      <c r="AK16" s="5">
        <v>492.1875</v>
      </c>
      <c r="AL16" s="5">
        <v>1155</v>
      </c>
      <c r="AM16" s="5">
        <v>5</v>
      </c>
      <c r="AN16" s="5">
        <v>18</v>
      </c>
      <c r="AO16" s="5">
        <v>369.140625</v>
      </c>
      <c r="AP16" s="5">
        <v>1386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7">
        <v>0</v>
      </c>
      <c r="AY16" s="8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7">
        <v>0</v>
      </c>
      <c r="CI16" s="8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7">
        <v>0</v>
      </c>
    </row>
    <row r="17" spans="1:118" ht="12.75">
      <c r="A17" s="3" t="s">
        <v>69</v>
      </c>
      <c r="B17" s="4" t="s">
        <v>14</v>
      </c>
      <c r="C17" s="5">
        <v>2</v>
      </c>
      <c r="D17" s="5">
        <v>8</v>
      </c>
      <c r="E17" s="5">
        <v>154</v>
      </c>
      <c r="F17" s="5">
        <v>616</v>
      </c>
      <c r="G17" s="5">
        <v>2</v>
      </c>
      <c r="H17" s="5">
        <v>10.5</v>
      </c>
      <c r="I17" s="5">
        <v>154</v>
      </c>
      <c r="J17" s="5">
        <v>403.2</v>
      </c>
      <c r="K17" s="5">
        <v>17.073814655172413</v>
      </c>
      <c r="L17" s="5">
        <v>50.993793103448276</v>
      </c>
      <c r="M17" s="5">
        <v>1314.6837284482758</v>
      </c>
      <c r="N17" s="5">
        <v>3824.5344827586205</v>
      </c>
      <c r="O17" s="5">
        <v>10.162984913793103</v>
      </c>
      <c r="P17" s="5">
        <v>30.35344827586207</v>
      </c>
      <c r="Q17" s="5">
        <v>1463</v>
      </c>
      <c r="R17" s="5">
        <v>2276.508620689655</v>
      </c>
      <c r="S17" s="5">
        <v>14.634698275862068</v>
      </c>
      <c r="T17" s="5">
        <v>43.70896551724138</v>
      </c>
      <c r="U17" s="5">
        <v>1386</v>
      </c>
      <c r="V17" s="7">
        <v>3278.1724137931033</v>
      </c>
      <c r="W17" s="8">
        <v>15.144230769230768</v>
      </c>
      <c r="X17" s="5">
        <v>45.230769230769226</v>
      </c>
      <c r="Y17" s="5">
        <v>1166.105769230769</v>
      </c>
      <c r="Z17" s="5">
        <v>3392.3076923076924</v>
      </c>
      <c r="AA17" s="5">
        <v>17.073814655172413</v>
      </c>
      <c r="AB17" s="5">
        <v>50.993793103448276</v>
      </c>
      <c r="AC17" s="5">
        <v>1314.6837284482758</v>
      </c>
      <c r="AD17" s="5">
        <v>3926.522068965517</v>
      </c>
      <c r="AE17" s="5">
        <v>18</v>
      </c>
      <c r="AF17" s="5">
        <v>58.8</v>
      </c>
      <c r="AG17" s="5">
        <v>1386</v>
      </c>
      <c r="AH17" s="5">
        <v>4410</v>
      </c>
      <c r="AI17" s="5">
        <v>6</v>
      </c>
      <c r="AJ17" s="5">
        <v>24.282758620689652</v>
      </c>
      <c r="AK17" s="5">
        <v>650.4310344827586</v>
      </c>
      <c r="AL17" s="5">
        <v>1821.206896551724</v>
      </c>
      <c r="AM17" s="5">
        <v>5</v>
      </c>
      <c r="AN17" s="5">
        <v>24.282758620689652</v>
      </c>
      <c r="AO17" s="5">
        <v>650.4310344827586</v>
      </c>
      <c r="AP17" s="5">
        <v>1821.206896551724</v>
      </c>
      <c r="AQ17" s="5">
        <v>7.6</v>
      </c>
      <c r="AR17" s="5">
        <v>22.64</v>
      </c>
      <c r="AS17" s="5">
        <v>1129.333</v>
      </c>
      <c r="AT17" s="5">
        <v>1696</v>
      </c>
      <c r="AU17" s="5">
        <v>7.6</v>
      </c>
      <c r="AV17" s="5">
        <v>16</v>
      </c>
      <c r="AW17" s="5">
        <v>583.2</v>
      </c>
      <c r="AX17" s="7">
        <v>1232</v>
      </c>
      <c r="AY17" s="8">
        <v>2</v>
      </c>
      <c r="AZ17" s="5">
        <v>11.307692307692307</v>
      </c>
      <c r="BA17" s="5">
        <v>154</v>
      </c>
      <c r="BB17" s="5">
        <v>848.0769230769231</v>
      </c>
      <c r="BC17" s="5">
        <v>2</v>
      </c>
      <c r="BD17" s="5">
        <v>10.5</v>
      </c>
      <c r="BE17" s="5">
        <v>154</v>
      </c>
      <c r="BF17" s="5">
        <v>537.6</v>
      </c>
      <c r="BG17" s="5">
        <v>5</v>
      </c>
      <c r="BH17" s="5">
        <v>22.615384615384613</v>
      </c>
      <c r="BI17" s="5">
        <v>385</v>
      </c>
      <c r="BJ17" s="5">
        <v>1696.1538461538462</v>
      </c>
      <c r="BK17" s="5">
        <v>14</v>
      </c>
      <c r="BL17" s="5">
        <v>54.27692307692306</v>
      </c>
      <c r="BM17" s="5">
        <v>1078</v>
      </c>
      <c r="BN17" s="5">
        <v>4070.76923076923</v>
      </c>
      <c r="BO17" s="5">
        <v>18</v>
      </c>
      <c r="BP17" s="5">
        <v>54.27692307692306</v>
      </c>
      <c r="BQ17" s="5">
        <v>1386</v>
      </c>
      <c r="BR17" s="5">
        <v>4070.76923076923</v>
      </c>
      <c r="BS17" s="5">
        <v>18.4</v>
      </c>
      <c r="BT17" s="5">
        <v>54.27692307692306</v>
      </c>
      <c r="BU17" s="5">
        <v>1416.8</v>
      </c>
      <c r="BV17" s="5">
        <v>4070.76923076923</v>
      </c>
      <c r="BW17" s="5">
        <v>18</v>
      </c>
      <c r="BX17" s="5">
        <v>54.27692307692306</v>
      </c>
      <c r="BY17" s="5">
        <v>1386</v>
      </c>
      <c r="BZ17" s="5">
        <v>4070.76923076923</v>
      </c>
      <c r="CA17" s="5">
        <v>12.115384615384619</v>
      </c>
      <c r="CB17" s="5">
        <v>36.18461538461539</v>
      </c>
      <c r="CC17" s="5">
        <v>932.8846153846157</v>
      </c>
      <c r="CD17" s="5">
        <v>2713.8461538461543</v>
      </c>
      <c r="CE17" s="5">
        <v>8</v>
      </c>
      <c r="CF17" s="5">
        <v>36.18461538461539</v>
      </c>
      <c r="CG17" s="5">
        <v>616</v>
      </c>
      <c r="CH17" s="7">
        <v>2713.8461538461543</v>
      </c>
      <c r="CI17" s="8">
        <v>2</v>
      </c>
      <c r="CJ17" s="5">
        <v>11.307692307692307</v>
      </c>
      <c r="CK17" s="5">
        <v>154</v>
      </c>
      <c r="CL17" s="5">
        <v>848.0769230769231</v>
      </c>
      <c r="CM17" s="5">
        <v>2</v>
      </c>
      <c r="CN17" s="5">
        <v>10.5</v>
      </c>
      <c r="CO17" s="5">
        <v>154</v>
      </c>
      <c r="CP17" s="5">
        <v>537.6</v>
      </c>
      <c r="CQ17" s="5">
        <v>7.572115384615384</v>
      </c>
      <c r="CR17" s="5">
        <v>22.615384615384613</v>
      </c>
      <c r="CS17" s="5">
        <v>727.2</v>
      </c>
      <c r="CT17" s="5">
        <v>1696.1538461538462</v>
      </c>
      <c r="CU17" s="5">
        <v>14</v>
      </c>
      <c r="CV17" s="5">
        <v>45.230769230769226</v>
      </c>
      <c r="CW17" s="5">
        <v>1078</v>
      </c>
      <c r="CX17" s="5">
        <v>3392.3076923076924</v>
      </c>
      <c r="CY17" s="5">
        <v>14</v>
      </c>
      <c r="CZ17" s="5">
        <v>45.230769230769226</v>
      </c>
      <c r="DA17" s="5">
        <v>1078</v>
      </c>
      <c r="DB17" s="5">
        <v>3392.3076923076924</v>
      </c>
      <c r="DC17" s="5">
        <v>15.144230769230768</v>
      </c>
      <c r="DD17" s="5">
        <v>45.230769230769226</v>
      </c>
      <c r="DE17" s="5">
        <v>1166.1057692307693</v>
      </c>
      <c r="DF17" s="5">
        <v>3392.3076923076924</v>
      </c>
      <c r="DG17" s="5">
        <v>9.6</v>
      </c>
      <c r="DH17" s="5">
        <v>22.615384615384613</v>
      </c>
      <c r="DI17" s="5">
        <v>739.2</v>
      </c>
      <c r="DJ17" s="5">
        <v>1696.1538461538462</v>
      </c>
      <c r="DK17" s="5">
        <v>9.6</v>
      </c>
      <c r="DL17" s="5">
        <v>22.615384615384613</v>
      </c>
      <c r="DM17" s="5">
        <v>739.2</v>
      </c>
      <c r="DN17" s="7">
        <v>1696.1538461538462</v>
      </c>
    </row>
    <row r="18" spans="1:118" ht="12.75">
      <c r="A18" s="3" t="s">
        <v>69</v>
      </c>
      <c r="B18" s="4" t="s">
        <v>15</v>
      </c>
      <c r="C18" s="5">
        <v>2</v>
      </c>
      <c r="D18" s="5">
        <v>8</v>
      </c>
      <c r="E18" s="5">
        <v>154</v>
      </c>
      <c r="F18" s="5">
        <v>616</v>
      </c>
      <c r="G18" s="5">
        <v>2</v>
      </c>
      <c r="H18" s="5">
        <v>10.5</v>
      </c>
      <c r="I18" s="5">
        <v>154</v>
      </c>
      <c r="J18" s="5">
        <v>403.2</v>
      </c>
      <c r="K18" s="5">
        <v>7.967780172413793</v>
      </c>
      <c r="L18" s="5">
        <v>23.797103448275863</v>
      </c>
      <c r="M18" s="5">
        <v>1274.8448275862067</v>
      </c>
      <c r="N18" s="5">
        <v>1784.7827586206895</v>
      </c>
      <c r="O18" s="5">
        <v>5.081492456896552</v>
      </c>
      <c r="P18" s="5">
        <v>30.35344827586207</v>
      </c>
      <c r="Q18" s="5">
        <v>813.0387931034483</v>
      </c>
      <c r="R18" s="5">
        <v>2276.508620689655</v>
      </c>
      <c r="S18" s="5">
        <v>6.829525862068966</v>
      </c>
      <c r="T18" s="5">
        <v>30.596275862068968</v>
      </c>
      <c r="U18" s="5">
        <v>707.7241379310344</v>
      </c>
      <c r="V18" s="7">
        <v>2294.7206896551725</v>
      </c>
      <c r="W18" s="8">
        <v>15.144230769230768</v>
      </c>
      <c r="X18" s="5">
        <v>45.230769230769226</v>
      </c>
      <c r="Y18" s="5">
        <v>1166.105769230769</v>
      </c>
      <c r="Z18" s="5">
        <v>3392.3076923076924</v>
      </c>
      <c r="AA18" s="5">
        <v>7.967780172413793</v>
      </c>
      <c r="AB18" s="5">
        <v>35.695655172413794</v>
      </c>
      <c r="AC18" s="5">
        <v>613.5190732758621</v>
      </c>
      <c r="AD18" s="5">
        <v>4122.848172413794</v>
      </c>
      <c r="AE18" s="5">
        <v>18</v>
      </c>
      <c r="AF18" s="5">
        <v>58.8</v>
      </c>
      <c r="AG18" s="5">
        <v>1386</v>
      </c>
      <c r="AH18" s="5">
        <v>4410</v>
      </c>
      <c r="AI18" s="5">
        <v>8.130387931034484</v>
      </c>
      <c r="AJ18" s="5">
        <v>24.282758620689652</v>
      </c>
      <c r="AK18" s="5">
        <v>1300.8620689655172</v>
      </c>
      <c r="AL18" s="5">
        <v>1821.206896551724</v>
      </c>
      <c r="AM18" s="5">
        <v>8.130387931034484</v>
      </c>
      <c r="AN18" s="5">
        <v>24.282758620689652</v>
      </c>
      <c r="AO18" s="5">
        <v>1232</v>
      </c>
      <c r="AP18" s="5">
        <v>1821.206896551724</v>
      </c>
      <c r="AQ18" s="5">
        <v>7.6</v>
      </c>
      <c r="AR18" s="5">
        <v>22.64</v>
      </c>
      <c r="AS18" s="5">
        <v>1129.333</v>
      </c>
      <c r="AT18" s="5">
        <v>1696</v>
      </c>
      <c r="AU18" s="5">
        <v>7.6</v>
      </c>
      <c r="AV18" s="5">
        <v>16</v>
      </c>
      <c r="AW18" s="5">
        <v>583.2</v>
      </c>
      <c r="AX18" s="7">
        <v>1232</v>
      </c>
      <c r="AY18" s="8">
        <v>2</v>
      </c>
      <c r="AZ18" s="5">
        <v>11.307692307692307</v>
      </c>
      <c r="BA18" s="5">
        <v>154</v>
      </c>
      <c r="BB18" s="5">
        <v>848.0769230769231</v>
      </c>
      <c r="BC18" s="5">
        <v>2</v>
      </c>
      <c r="BD18" s="5">
        <v>10.5</v>
      </c>
      <c r="BE18" s="5">
        <v>154</v>
      </c>
      <c r="BF18" s="5">
        <v>537.6</v>
      </c>
      <c r="BG18" s="5">
        <v>5</v>
      </c>
      <c r="BH18" s="5">
        <v>22.615384615384613</v>
      </c>
      <c r="BI18" s="5">
        <v>385</v>
      </c>
      <c r="BJ18" s="5">
        <v>1696.1538461538462</v>
      </c>
      <c r="BK18" s="5">
        <v>14</v>
      </c>
      <c r="BL18" s="5">
        <v>54.27692307692306</v>
      </c>
      <c r="BM18" s="5">
        <v>1078</v>
      </c>
      <c r="BN18" s="5">
        <v>4070.76923076923</v>
      </c>
      <c r="BO18" s="5">
        <v>18</v>
      </c>
      <c r="BP18" s="5">
        <v>54.27692307692306</v>
      </c>
      <c r="BQ18" s="5">
        <v>1386</v>
      </c>
      <c r="BR18" s="5">
        <v>4070.76923076923</v>
      </c>
      <c r="BS18" s="5">
        <v>18.173076923076923</v>
      </c>
      <c r="BT18" s="5">
        <v>54.27692307692306</v>
      </c>
      <c r="BU18" s="5">
        <v>1399.326923076923</v>
      </c>
      <c r="BV18" s="5">
        <v>4070.76923076923</v>
      </c>
      <c r="BW18" s="5">
        <v>18</v>
      </c>
      <c r="BX18" s="5">
        <v>54.27692307692306</v>
      </c>
      <c r="BY18" s="5">
        <v>1386</v>
      </c>
      <c r="BZ18" s="5">
        <v>4070.76923076923</v>
      </c>
      <c r="CA18" s="5">
        <v>12.115384615384619</v>
      </c>
      <c r="CB18" s="5">
        <v>36.18461538461539</v>
      </c>
      <c r="CC18" s="5">
        <v>932.8846153846157</v>
      </c>
      <c r="CD18" s="5">
        <v>2713.8461538461543</v>
      </c>
      <c r="CE18" s="5">
        <v>8</v>
      </c>
      <c r="CF18" s="5">
        <v>36.18461538461539</v>
      </c>
      <c r="CG18" s="5">
        <v>616</v>
      </c>
      <c r="CH18" s="7">
        <v>2713.8461538461543</v>
      </c>
      <c r="CI18" s="8">
        <v>2</v>
      </c>
      <c r="CJ18" s="5">
        <v>11.307692307692307</v>
      </c>
      <c r="CK18" s="5">
        <v>154</v>
      </c>
      <c r="CL18" s="5">
        <v>848.0769230769231</v>
      </c>
      <c r="CM18" s="5">
        <v>2</v>
      </c>
      <c r="CN18" s="5">
        <v>10.5</v>
      </c>
      <c r="CO18" s="5">
        <v>154</v>
      </c>
      <c r="CP18" s="5">
        <v>537.6</v>
      </c>
      <c r="CQ18" s="5">
        <v>7.572115384615384</v>
      </c>
      <c r="CR18" s="5">
        <v>22.615384615384613</v>
      </c>
      <c r="CS18" s="5">
        <v>727.2</v>
      </c>
      <c r="CT18" s="5">
        <v>1696.1538461538462</v>
      </c>
      <c r="CU18" s="5">
        <v>14</v>
      </c>
      <c r="CV18" s="5">
        <v>45.230769230769226</v>
      </c>
      <c r="CW18" s="5">
        <v>1078</v>
      </c>
      <c r="CX18" s="5">
        <v>3392.3076923076924</v>
      </c>
      <c r="CY18" s="5">
        <v>14</v>
      </c>
      <c r="CZ18" s="5">
        <v>45.230769230769226</v>
      </c>
      <c r="DA18" s="5">
        <v>1078</v>
      </c>
      <c r="DB18" s="5">
        <v>3392.3076923076924</v>
      </c>
      <c r="DC18" s="5">
        <v>15.144230769230768</v>
      </c>
      <c r="DD18" s="5">
        <v>45.230769230769226</v>
      </c>
      <c r="DE18" s="5">
        <v>1166.1057692307693</v>
      </c>
      <c r="DF18" s="5">
        <v>3392.3076923076924</v>
      </c>
      <c r="DG18" s="5">
        <v>9.6</v>
      </c>
      <c r="DH18" s="5">
        <v>22.615384615384613</v>
      </c>
      <c r="DI18" s="5">
        <v>739.2</v>
      </c>
      <c r="DJ18" s="5">
        <v>1696.1538461538462</v>
      </c>
      <c r="DK18" s="5">
        <v>9.6</v>
      </c>
      <c r="DL18" s="5">
        <v>22.615384615384613</v>
      </c>
      <c r="DM18" s="5">
        <v>739.2</v>
      </c>
      <c r="DN18" s="7">
        <v>1696.1538461538462</v>
      </c>
    </row>
    <row r="19" spans="1:118" ht="12.75">
      <c r="A19" s="3" t="s">
        <v>69</v>
      </c>
      <c r="B19" s="4" t="s">
        <v>16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5</v>
      </c>
      <c r="L19" s="5">
        <v>10</v>
      </c>
      <c r="M19" s="5">
        <v>490</v>
      </c>
      <c r="N19" s="5">
        <v>490</v>
      </c>
      <c r="O19" s="5">
        <v>10</v>
      </c>
      <c r="P19" s="5">
        <v>34.689655172413794</v>
      </c>
      <c r="Q19" s="5">
        <v>770</v>
      </c>
      <c r="R19" s="5">
        <v>2601.7241379310344</v>
      </c>
      <c r="S19" s="5">
        <v>8</v>
      </c>
      <c r="T19" s="5">
        <v>34.689655172413794</v>
      </c>
      <c r="U19" s="5">
        <v>770</v>
      </c>
      <c r="V19" s="7">
        <v>2601.7241379310344</v>
      </c>
      <c r="W19" s="8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6</v>
      </c>
      <c r="AJ19" s="5">
        <v>27.75172413793103</v>
      </c>
      <c r="AK19" s="5">
        <v>462</v>
      </c>
      <c r="AL19" s="5">
        <v>2081.3793103448274</v>
      </c>
      <c r="AM19" s="5">
        <v>6</v>
      </c>
      <c r="AN19" s="5">
        <v>27.75172413793103</v>
      </c>
      <c r="AO19" s="5">
        <v>462</v>
      </c>
      <c r="AP19" s="5">
        <v>2081.3793103448274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7">
        <v>0</v>
      </c>
      <c r="AY19" s="8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7">
        <v>0</v>
      </c>
      <c r="CI19" s="8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7">
        <v>0</v>
      </c>
    </row>
    <row r="20" spans="1:118" ht="12.75">
      <c r="A20" s="3" t="s">
        <v>69</v>
      </c>
      <c r="B20" s="4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5</v>
      </c>
      <c r="L20" s="5">
        <v>10</v>
      </c>
      <c r="M20" s="5">
        <v>490</v>
      </c>
      <c r="N20" s="5">
        <v>490</v>
      </c>
      <c r="O20" s="5">
        <v>5</v>
      </c>
      <c r="P20" s="5">
        <v>34.689655172413794</v>
      </c>
      <c r="Q20" s="5">
        <v>743.3497536945813</v>
      </c>
      <c r="R20" s="5">
        <v>2601.7241379310344</v>
      </c>
      <c r="S20" s="5">
        <v>5</v>
      </c>
      <c r="T20" s="5">
        <v>34.689655172413794</v>
      </c>
      <c r="U20" s="5">
        <v>743.3497536945813</v>
      </c>
      <c r="V20" s="7">
        <v>2601.7241379310344</v>
      </c>
      <c r="W20" s="8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12</v>
      </c>
      <c r="AJ20" s="5">
        <v>27.75172413793103</v>
      </c>
      <c r="AK20" s="5">
        <v>924</v>
      </c>
      <c r="AL20" s="5">
        <v>2081.3793103448274</v>
      </c>
      <c r="AM20" s="5">
        <v>10</v>
      </c>
      <c r="AN20" s="5">
        <v>27.75172413793103</v>
      </c>
      <c r="AO20" s="5">
        <v>770</v>
      </c>
      <c r="AP20" s="5">
        <v>2081.3793103448274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7">
        <v>0</v>
      </c>
      <c r="AY20" s="8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7">
        <v>0</v>
      </c>
      <c r="CI20" s="8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7">
        <v>0</v>
      </c>
    </row>
    <row r="21" spans="1:118" ht="12.75">
      <c r="A21" s="3" t="s">
        <v>69</v>
      </c>
      <c r="B21" s="4" t="s">
        <v>70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4</v>
      </c>
      <c r="P21" s="5">
        <v>25</v>
      </c>
      <c r="Q21" s="5">
        <v>770</v>
      </c>
      <c r="R21" s="5">
        <v>2601.7241379310344</v>
      </c>
      <c r="S21" s="5">
        <v>0</v>
      </c>
      <c r="T21" s="5">
        <v>0</v>
      </c>
      <c r="U21" s="5">
        <v>0</v>
      </c>
      <c r="V21" s="5">
        <v>0</v>
      </c>
      <c r="W21" s="8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4</v>
      </c>
      <c r="AJ21" s="5">
        <v>27.75172413793103</v>
      </c>
      <c r="AK21" s="5">
        <v>462</v>
      </c>
      <c r="AL21" s="5">
        <v>2081.3793103448274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7">
        <v>0</v>
      </c>
      <c r="AY21" s="8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7">
        <v>0</v>
      </c>
      <c r="CI21" s="8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7">
        <v>0</v>
      </c>
    </row>
    <row r="22" spans="1:118" ht="12.75">
      <c r="A22" s="3" t="s">
        <v>69</v>
      </c>
      <c r="B22" s="4" t="s">
        <v>71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4</v>
      </c>
      <c r="P22" s="5">
        <v>25</v>
      </c>
      <c r="Q22" s="5">
        <v>743.3497536945813</v>
      </c>
      <c r="R22" s="5">
        <v>2601.7241379310344</v>
      </c>
      <c r="S22" s="5">
        <v>0</v>
      </c>
      <c r="T22" s="5">
        <v>0</v>
      </c>
      <c r="U22" s="5">
        <v>0</v>
      </c>
      <c r="V22" s="5">
        <v>0</v>
      </c>
      <c r="W22" s="8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4</v>
      </c>
      <c r="AJ22" s="5">
        <v>27.75172413793103</v>
      </c>
      <c r="AK22" s="5">
        <v>924</v>
      </c>
      <c r="AL22" s="5">
        <v>2081.3793103448274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7">
        <v>0</v>
      </c>
      <c r="AY22" s="8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7">
        <v>0</v>
      </c>
      <c r="CI22" s="8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7">
        <v>0</v>
      </c>
    </row>
    <row r="23" spans="1:118" ht="12.75">
      <c r="A23" s="3" t="s">
        <v>69</v>
      </c>
      <c r="B23" s="4" t="s">
        <v>18</v>
      </c>
      <c r="C23" s="5">
        <v>2</v>
      </c>
      <c r="D23" s="5">
        <v>12</v>
      </c>
      <c r="E23" s="5">
        <v>154</v>
      </c>
      <c r="F23" s="5">
        <v>924</v>
      </c>
      <c r="G23" s="5">
        <v>0</v>
      </c>
      <c r="H23" s="5">
        <v>0</v>
      </c>
      <c r="I23" s="5">
        <v>0</v>
      </c>
      <c r="J23" s="5">
        <v>0</v>
      </c>
      <c r="K23" s="5">
        <v>8.984475288831835</v>
      </c>
      <c r="L23" s="5">
        <v>26.833632862644414</v>
      </c>
      <c r="M23" s="5">
        <v>1050</v>
      </c>
      <c r="N23" s="5">
        <v>2066.18973042362</v>
      </c>
      <c r="O23" s="5">
        <v>6.4174823491655975</v>
      </c>
      <c r="P23" s="5">
        <v>20.5</v>
      </c>
      <c r="Q23" s="5">
        <v>494.146140885751</v>
      </c>
      <c r="R23" s="5">
        <v>1666</v>
      </c>
      <c r="S23" s="5">
        <v>7.700978818998716</v>
      </c>
      <c r="T23" s="5">
        <v>23.000256739409497</v>
      </c>
      <c r="U23" s="5">
        <v>592.9753690629011</v>
      </c>
      <c r="V23" s="7">
        <v>1771.0197689345314</v>
      </c>
      <c r="W23" s="8">
        <v>5</v>
      </c>
      <c r="X23" s="5">
        <v>15</v>
      </c>
      <c r="Y23" s="5">
        <v>725.8064516129033</v>
      </c>
      <c r="Z23" s="5">
        <v>1176</v>
      </c>
      <c r="AA23" s="5">
        <v>8.984475288831835</v>
      </c>
      <c r="AB23" s="5">
        <v>26.833632862644414</v>
      </c>
      <c r="AC23" s="5">
        <v>1232</v>
      </c>
      <c r="AD23" s="5">
        <v>2066.18973042362</v>
      </c>
      <c r="AE23" s="5">
        <v>5.897177419354839</v>
      </c>
      <c r="AF23" s="5">
        <v>17.612903225806452</v>
      </c>
      <c r="AG23" s="5">
        <v>454.0826612903226</v>
      </c>
      <c r="AH23" s="5">
        <v>1320.967741935484</v>
      </c>
      <c r="AI23" s="5">
        <v>5</v>
      </c>
      <c r="AJ23" s="5">
        <v>20</v>
      </c>
      <c r="AK23" s="5">
        <v>450</v>
      </c>
      <c r="AL23" s="5">
        <v>1540</v>
      </c>
      <c r="AM23" s="5">
        <v>5</v>
      </c>
      <c r="AN23" s="5">
        <v>15.333504492939667</v>
      </c>
      <c r="AO23" s="5">
        <v>450</v>
      </c>
      <c r="AP23" s="5">
        <v>1150.012836970475</v>
      </c>
      <c r="AQ23" s="5">
        <v>5</v>
      </c>
      <c r="AR23" s="5">
        <v>20</v>
      </c>
      <c r="AS23" s="5">
        <v>385</v>
      </c>
      <c r="AT23" s="5">
        <v>1540</v>
      </c>
      <c r="AU23" s="5">
        <v>5</v>
      </c>
      <c r="AV23" s="5">
        <v>12</v>
      </c>
      <c r="AW23" s="5">
        <v>385</v>
      </c>
      <c r="AX23" s="7">
        <v>980</v>
      </c>
      <c r="AY23" s="8">
        <v>5</v>
      </c>
      <c r="AZ23" s="5">
        <v>15</v>
      </c>
      <c r="BA23" s="5">
        <v>385</v>
      </c>
      <c r="BB23" s="5">
        <v>960</v>
      </c>
      <c r="BC23" s="5">
        <v>0</v>
      </c>
      <c r="BD23" s="5">
        <v>0</v>
      </c>
      <c r="BE23" s="5">
        <v>0</v>
      </c>
      <c r="BF23" s="5">
        <v>0</v>
      </c>
      <c r="BG23" s="5">
        <v>5</v>
      </c>
      <c r="BH23" s="5">
        <v>15</v>
      </c>
      <c r="BI23" s="5">
        <v>375</v>
      </c>
      <c r="BJ23" s="5">
        <v>960</v>
      </c>
      <c r="BK23" s="5">
        <v>5.443548387096774</v>
      </c>
      <c r="BL23" s="5">
        <v>16.258064516129032</v>
      </c>
      <c r="BM23" s="5">
        <v>870.9677419354839</v>
      </c>
      <c r="BN23" s="5">
        <v>1219.3548387096773</v>
      </c>
      <c r="BO23" s="5">
        <v>5.443548387096774</v>
      </c>
      <c r="BP23" s="5">
        <v>16.258064516129032</v>
      </c>
      <c r="BQ23" s="5">
        <v>870.9677419354839</v>
      </c>
      <c r="BR23" s="5">
        <v>1372</v>
      </c>
      <c r="BS23" s="5">
        <v>5.443548387096774</v>
      </c>
      <c r="BT23" s="5">
        <v>16.258064516129032</v>
      </c>
      <c r="BU23" s="5">
        <v>870.9677419354839</v>
      </c>
      <c r="BV23" s="5">
        <v>1219.3548387096773</v>
      </c>
      <c r="BW23" s="5">
        <v>5.443548387096774</v>
      </c>
      <c r="BX23" s="5">
        <v>16.258064516129032</v>
      </c>
      <c r="BY23" s="5">
        <v>870.9677419354839</v>
      </c>
      <c r="BZ23" s="5">
        <v>1219.3548387096773</v>
      </c>
      <c r="CA23" s="5">
        <v>5</v>
      </c>
      <c r="CB23" s="5">
        <v>15</v>
      </c>
      <c r="CC23" s="5">
        <v>580.6451612903227</v>
      </c>
      <c r="CD23" s="5">
        <v>980</v>
      </c>
      <c r="CE23" s="5">
        <v>5</v>
      </c>
      <c r="CF23" s="5">
        <v>15</v>
      </c>
      <c r="CG23" s="5">
        <v>580.6451612903227</v>
      </c>
      <c r="CH23" s="7">
        <v>980</v>
      </c>
      <c r="CI23" s="8">
        <v>4</v>
      </c>
      <c r="CJ23" s="5">
        <v>15</v>
      </c>
      <c r="CK23" s="5">
        <v>308</v>
      </c>
      <c r="CL23" s="5">
        <v>980</v>
      </c>
      <c r="CM23" s="5">
        <v>0</v>
      </c>
      <c r="CN23" s="5">
        <v>0</v>
      </c>
      <c r="CO23" s="5">
        <v>0</v>
      </c>
      <c r="CP23" s="5">
        <v>0</v>
      </c>
      <c r="CQ23" s="5">
        <v>5</v>
      </c>
      <c r="CR23" s="5">
        <v>15</v>
      </c>
      <c r="CS23" s="5">
        <v>375</v>
      </c>
      <c r="CT23" s="5">
        <v>980</v>
      </c>
      <c r="CU23" s="5">
        <v>5</v>
      </c>
      <c r="CV23" s="5">
        <v>15</v>
      </c>
      <c r="CW23" s="5">
        <v>725.8064516129033</v>
      </c>
      <c r="CX23" s="5">
        <v>1016.1290322580645</v>
      </c>
      <c r="CY23" s="5">
        <v>5</v>
      </c>
      <c r="CZ23" s="5">
        <v>15</v>
      </c>
      <c r="DA23" s="5">
        <v>725.8064516129033</v>
      </c>
      <c r="DB23" s="5">
        <v>1016.1290322580645</v>
      </c>
      <c r="DC23" s="5">
        <v>5</v>
      </c>
      <c r="DD23" s="5">
        <v>15</v>
      </c>
      <c r="DE23" s="5">
        <v>725.8064516129033</v>
      </c>
      <c r="DF23" s="5">
        <v>1016.1290322580645</v>
      </c>
      <c r="DG23" s="5">
        <v>5</v>
      </c>
      <c r="DH23" s="5">
        <v>15</v>
      </c>
      <c r="DI23" s="5">
        <v>375</v>
      </c>
      <c r="DJ23" s="5">
        <v>980</v>
      </c>
      <c r="DK23" s="5">
        <v>5</v>
      </c>
      <c r="DL23" s="5">
        <v>15</v>
      </c>
      <c r="DM23" s="5">
        <v>375</v>
      </c>
      <c r="DN23" s="7">
        <v>960</v>
      </c>
    </row>
    <row r="24" spans="1:118" ht="12.75">
      <c r="A24" s="3" t="s">
        <v>69</v>
      </c>
      <c r="B24" s="4" t="s">
        <v>19</v>
      </c>
      <c r="C24" s="5">
        <v>2</v>
      </c>
      <c r="D24" s="5">
        <v>12</v>
      </c>
      <c r="E24" s="5">
        <v>154</v>
      </c>
      <c r="F24" s="5">
        <v>924</v>
      </c>
      <c r="G24" s="5">
        <v>0</v>
      </c>
      <c r="H24" s="5">
        <v>0</v>
      </c>
      <c r="I24" s="5">
        <v>0</v>
      </c>
      <c r="J24" s="5">
        <v>0</v>
      </c>
      <c r="K24" s="5">
        <v>5</v>
      </c>
      <c r="L24" s="5">
        <v>20</v>
      </c>
      <c r="M24" s="5">
        <v>450</v>
      </c>
      <c r="N24" s="5">
        <v>1774</v>
      </c>
      <c r="O24" s="5">
        <v>5</v>
      </c>
      <c r="P24" s="5">
        <v>20.5</v>
      </c>
      <c r="Q24" s="5">
        <v>385</v>
      </c>
      <c r="R24" s="5">
        <v>1666</v>
      </c>
      <c r="S24" s="5">
        <v>5</v>
      </c>
      <c r="T24" s="5">
        <v>20</v>
      </c>
      <c r="U24" s="5">
        <v>385</v>
      </c>
      <c r="V24" s="7">
        <v>1540</v>
      </c>
      <c r="W24" s="8">
        <v>5</v>
      </c>
      <c r="X24" s="5">
        <v>15</v>
      </c>
      <c r="Y24" s="5">
        <v>725.8064516129033</v>
      </c>
      <c r="Z24" s="5">
        <v>1176</v>
      </c>
      <c r="AA24" s="5">
        <v>5</v>
      </c>
      <c r="AB24" s="5">
        <v>22</v>
      </c>
      <c r="AC24" s="5">
        <v>603.7567394094993</v>
      </c>
      <c r="AD24" s="5">
        <v>1694</v>
      </c>
      <c r="AE24" s="5">
        <v>5.897177419354839</v>
      </c>
      <c r="AF24" s="5">
        <v>17.612903225806452</v>
      </c>
      <c r="AG24" s="5">
        <v>454.0826612903226</v>
      </c>
      <c r="AH24" s="5">
        <v>1320.967741935484</v>
      </c>
      <c r="AI24" s="5">
        <v>5.133985879332478</v>
      </c>
      <c r="AJ24" s="5">
        <v>21</v>
      </c>
      <c r="AK24" s="5">
        <v>821.4377406931965</v>
      </c>
      <c r="AL24" s="5">
        <v>1591.3333333333333</v>
      </c>
      <c r="AM24" s="5">
        <v>5.133985879332478</v>
      </c>
      <c r="AN24" s="5">
        <v>15.333504492939667</v>
      </c>
      <c r="AO24" s="5">
        <v>821.4377406931965</v>
      </c>
      <c r="AP24" s="5">
        <v>1150.012836970475</v>
      </c>
      <c r="AQ24" s="5">
        <v>5</v>
      </c>
      <c r="AR24" s="5">
        <v>20</v>
      </c>
      <c r="AS24" s="5">
        <v>385</v>
      </c>
      <c r="AT24" s="5">
        <v>1540</v>
      </c>
      <c r="AU24" s="5">
        <v>5</v>
      </c>
      <c r="AV24" s="5">
        <v>12</v>
      </c>
      <c r="AW24" s="5">
        <v>385</v>
      </c>
      <c r="AX24" s="7">
        <v>980</v>
      </c>
      <c r="AY24" s="8">
        <v>5</v>
      </c>
      <c r="AZ24" s="5">
        <v>15</v>
      </c>
      <c r="BA24" s="5">
        <v>385</v>
      </c>
      <c r="BB24" s="5">
        <v>960</v>
      </c>
      <c r="BC24" s="5">
        <v>0</v>
      </c>
      <c r="BD24" s="5">
        <v>0</v>
      </c>
      <c r="BE24" s="5">
        <v>0</v>
      </c>
      <c r="BF24" s="5">
        <v>0</v>
      </c>
      <c r="BG24" s="5">
        <v>5</v>
      </c>
      <c r="BH24" s="5">
        <v>15</v>
      </c>
      <c r="BI24" s="5">
        <v>375</v>
      </c>
      <c r="BJ24" s="5">
        <v>960</v>
      </c>
      <c r="BK24" s="5">
        <v>5.443548387096774</v>
      </c>
      <c r="BL24" s="5">
        <v>16.258064516129032</v>
      </c>
      <c r="BM24" s="5">
        <v>870.9677419354839</v>
      </c>
      <c r="BN24" s="5">
        <v>1219.3548387096773</v>
      </c>
      <c r="BO24" s="5">
        <v>5.443548387096774</v>
      </c>
      <c r="BP24" s="5">
        <v>16.258064516129032</v>
      </c>
      <c r="BQ24" s="5">
        <v>870.9677419354839</v>
      </c>
      <c r="BR24" s="5">
        <v>1372</v>
      </c>
      <c r="BS24" s="5">
        <v>5.443548387096774</v>
      </c>
      <c r="BT24" s="5">
        <v>16.258064516129032</v>
      </c>
      <c r="BU24" s="5">
        <v>870.9677419354839</v>
      </c>
      <c r="BV24" s="5">
        <v>1219.3548387096773</v>
      </c>
      <c r="BW24" s="5">
        <v>5.443548387096774</v>
      </c>
      <c r="BX24" s="5">
        <v>16.258064516129032</v>
      </c>
      <c r="BY24" s="5">
        <v>870.9677419354839</v>
      </c>
      <c r="BZ24" s="5">
        <v>1219.3548387096773</v>
      </c>
      <c r="CA24" s="5">
        <v>5</v>
      </c>
      <c r="CB24" s="5">
        <v>15</v>
      </c>
      <c r="CC24" s="5">
        <v>580.6451612903227</v>
      </c>
      <c r="CD24" s="5">
        <v>980</v>
      </c>
      <c r="CE24" s="5">
        <v>5</v>
      </c>
      <c r="CF24" s="5">
        <v>15</v>
      </c>
      <c r="CG24" s="5">
        <v>580.6451612903227</v>
      </c>
      <c r="CH24" s="7">
        <v>980</v>
      </c>
      <c r="CI24" s="8">
        <v>4</v>
      </c>
      <c r="CJ24" s="5">
        <v>15</v>
      </c>
      <c r="CK24" s="5">
        <v>308</v>
      </c>
      <c r="CL24" s="5">
        <v>980</v>
      </c>
      <c r="CM24" s="5">
        <v>0</v>
      </c>
      <c r="CN24" s="5">
        <v>0</v>
      </c>
      <c r="CO24" s="5">
        <v>0</v>
      </c>
      <c r="CP24" s="5">
        <v>0</v>
      </c>
      <c r="CQ24" s="5">
        <v>5</v>
      </c>
      <c r="CR24" s="5">
        <v>15</v>
      </c>
      <c r="CS24" s="5">
        <v>375</v>
      </c>
      <c r="CT24" s="5">
        <v>980</v>
      </c>
      <c r="CU24" s="5">
        <v>5</v>
      </c>
      <c r="CV24" s="5">
        <v>15</v>
      </c>
      <c r="CW24" s="5">
        <v>725.8064516129033</v>
      </c>
      <c r="CX24" s="5">
        <v>1016.1290322580645</v>
      </c>
      <c r="CY24" s="5">
        <v>5</v>
      </c>
      <c r="CZ24" s="5">
        <v>15</v>
      </c>
      <c r="DA24" s="5">
        <v>725.8064516129033</v>
      </c>
      <c r="DB24" s="5">
        <v>1016.1290322580645</v>
      </c>
      <c r="DC24" s="5">
        <v>5</v>
      </c>
      <c r="DD24" s="5">
        <v>15</v>
      </c>
      <c r="DE24" s="5">
        <v>725.8064516129033</v>
      </c>
      <c r="DF24" s="5">
        <v>1016.1290322580645</v>
      </c>
      <c r="DG24" s="5">
        <v>5</v>
      </c>
      <c r="DH24" s="5">
        <v>15</v>
      </c>
      <c r="DI24" s="5">
        <v>375</v>
      </c>
      <c r="DJ24" s="5">
        <v>980</v>
      </c>
      <c r="DK24" s="5">
        <v>5</v>
      </c>
      <c r="DL24" s="5">
        <v>15</v>
      </c>
      <c r="DM24" s="5">
        <v>375</v>
      </c>
      <c r="DN24" s="7">
        <v>960</v>
      </c>
    </row>
    <row r="25" spans="1:118" ht="12.75">
      <c r="A25" s="3" t="s">
        <v>69</v>
      </c>
      <c r="B25" s="4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5</v>
      </c>
      <c r="L25" s="5">
        <v>5</v>
      </c>
      <c r="M25" s="5">
        <v>490</v>
      </c>
      <c r="N25" s="5">
        <v>490</v>
      </c>
      <c r="O25" s="5">
        <v>6.4174823491655975</v>
      </c>
      <c r="P25" s="5">
        <v>19.16688061617458</v>
      </c>
      <c r="Q25" s="5">
        <v>1026.7971758665</v>
      </c>
      <c r="R25" s="5">
        <v>1437.5160462130937</v>
      </c>
      <c r="S25" s="5">
        <v>6.4174823491655975</v>
      </c>
      <c r="T25" s="5">
        <v>19.16688061617458</v>
      </c>
      <c r="U25" s="5">
        <v>1026.7971758664955</v>
      </c>
      <c r="V25" s="7">
        <v>1437.5160462130937</v>
      </c>
      <c r="W25" s="8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5</v>
      </c>
      <c r="AJ25" s="5">
        <v>19</v>
      </c>
      <c r="AK25" s="5">
        <v>385</v>
      </c>
      <c r="AL25" s="5">
        <f>1232*1.2</f>
        <v>1478.3999999999999</v>
      </c>
      <c r="AM25" s="5">
        <v>5</v>
      </c>
      <c r="AN25" s="5">
        <v>15.333504492939667</v>
      </c>
      <c r="AO25" s="5">
        <v>385</v>
      </c>
      <c r="AP25" s="5">
        <v>1180.6798459563545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7">
        <v>0</v>
      </c>
      <c r="AY25" s="8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7">
        <v>0</v>
      </c>
      <c r="CI25" s="8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7">
        <v>0</v>
      </c>
    </row>
    <row r="26" spans="1:118" ht="12.75">
      <c r="A26" s="3" t="s">
        <v>69</v>
      </c>
      <c r="B26" s="4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5</v>
      </c>
      <c r="L26" s="5">
        <v>5</v>
      </c>
      <c r="M26" s="5">
        <v>490</v>
      </c>
      <c r="N26" s="5">
        <v>490</v>
      </c>
      <c r="O26" s="5">
        <v>5</v>
      </c>
      <c r="P26" s="5">
        <v>19.16688061617458</v>
      </c>
      <c r="Q26" s="5">
        <v>450</v>
      </c>
      <c r="R26" s="5">
        <v>1437.5160462130937</v>
      </c>
      <c r="S26" s="5">
        <v>5</v>
      </c>
      <c r="T26" s="5">
        <v>19.16688061617458</v>
      </c>
      <c r="U26" s="5">
        <v>450</v>
      </c>
      <c r="V26" s="7">
        <v>1437.5160462130937</v>
      </c>
      <c r="W26" s="8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5.133985879332478</v>
      </c>
      <c r="AJ26" s="5">
        <v>19</v>
      </c>
      <c r="AK26" s="5">
        <v>395.3169127086008</v>
      </c>
      <c r="AL26" s="5">
        <f>1232*1.2</f>
        <v>1478.3999999999999</v>
      </c>
      <c r="AM26" s="5">
        <v>5.133985879332478</v>
      </c>
      <c r="AN26" s="5">
        <v>15.333504492939667</v>
      </c>
      <c r="AO26" s="5">
        <v>395.3169127086008</v>
      </c>
      <c r="AP26" s="5">
        <v>1180.6798459563545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7">
        <v>0</v>
      </c>
      <c r="AY26" s="8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7">
        <v>0</v>
      </c>
      <c r="CI26" s="8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7">
        <v>0</v>
      </c>
    </row>
    <row r="27" spans="1:118" ht="12.75">
      <c r="A27" s="3" t="s">
        <v>69</v>
      </c>
      <c r="B27" s="4" t="s">
        <v>22</v>
      </c>
      <c r="C27" s="5">
        <v>2</v>
      </c>
      <c r="D27" s="5">
        <v>14</v>
      </c>
      <c r="E27" s="5">
        <v>154</v>
      </c>
      <c r="F27" s="5">
        <v>1078</v>
      </c>
      <c r="G27" s="5">
        <v>0</v>
      </c>
      <c r="H27" s="5">
        <v>0</v>
      </c>
      <c r="I27" s="5">
        <v>0</v>
      </c>
      <c r="J27" s="5">
        <v>0</v>
      </c>
      <c r="K27" s="5">
        <v>5</v>
      </c>
      <c r="L27" s="5">
        <v>16</v>
      </c>
      <c r="M27" s="5">
        <v>487.82327586206895</v>
      </c>
      <c r="N27" s="5">
        <v>1274</v>
      </c>
      <c r="O27" s="5">
        <v>5</v>
      </c>
      <c r="P27" s="5">
        <v>20</v>
      </c>
      <c r="Q27" s="5">
        <v>696.89039408867</v>
      </c>
      <c r="R27" s="5">
        <v>1540</v>
      </c>
      <c r="S27" s="5">
        <v>5</v>
      </c>
      <c r="T27" s="5">
        <v>14</v>
      </c>
      <c r="U27" s="5">
        <v>418.13423645320194</v>
      </c>
      <c r="V27" s="7">
        <v>1078</v>
      </c>
      <c r="W27" s="8">
        <v>5</v>
      </c>
      <c r="X27" s="5">
        <v>12</v>
      </c>
      <c r="Y27" s="5">
        <v>432.6923076923077</v>
      </c>
      <c r="Z27" s="5">
        <v>1078</v>
      </c>
      <c r="AA27" s="5">
        <v>5</v>
      </c>
      <c r="AB27" s="5">
        <v>14</v>
      </c>
      <c r="AC27" s="5">
        <v>487.82327586206895</v>
      </c>
      <c r="AD27" s="5">
        <v>1307</v>
      </c>
      <c r="AE27" s="5">
        <v>5</v>
      </c>
      <c r="AF27" s="5">
        <v>12</v>
      </c>
      <c r="AG27" s="5">
        <v>562.5</v>
      </c>
      <c r="AH27" s="5">
        <v>1176</v>
      </c>
      <c r="AI27" s="5">
        <v>5</v>
      </c>
      <c r="AJ27" s="5">
        <v>20</v>
      </c>
      <c r="AK27" s="5">
        <v>278.75615763546796</v>
      </c>
      <c r="AL27" s="5">
        <v>1437.3333333333333</v>
      </c>
      <c r="AM27" s="5">
        <v>5</v>
      </c>
      <c r="AN27" s="5">
        <v>16</v>
      </c>
      <c r="AO27" s="5">
        <v>278.75615763546796</v>
      </c>
      <c r="AP27" s="5">
        <v>1232</v>
      </c>
      <c r="AQ27" s="5">
        <v>5</v>
      </c>
      <c r="AR27" s="5">
        <v>14</v>
      </c>
      <c r="AS27" s="5">
        <v>432.6923076923077</v>
      </c>
      <c r="AT27" s="5">
        <v>1078</v>
      </c>
      <c r="AU27" s="5">
        <v>5</v>
      </c>
      <c r="AV27" s="5">
        <v>14</v>
      </c>
      <c r="AW27" s="5">
        <v>432.6923076923077</v>
      </c>
      <c r="AX27" s="7">
        <v>1078</v>
      </c>
      <c r="AY27" s="8">
        <v>2</v>
      </c>
      <c r="AZ27" s="5">
        <v>14</v>
      </c>
      <c r="BA27" s="5">
        <v>154</v>
      </c>
      <c r="BB27" s="5">
        <v>1078</v>
      </c>
      <c r="BC27" s="5">
        <v>0</v>
      </c>
      <c r="BD27" s="5">
        <v>0</v>
      </c>
      <c r="BE27" s="5">
        <v>0</v>
      </c>
      <c r="BF27" s="5">
        <v>0</v>
      </c>
      <c r="BG27" s="5">
        <v>5</v>
      </c>
      <c r="BH27" s="5">
        <v>12</v>
      </c>
      <c r="BI27" s="5">
        <v>216.34615384615384</v>
      </c>
      <c r="BJ27" s="5">
        <v>924</v>
      </c>
      <c r="BK27" s="5">
        <v>5</v>
      </c>
      <c r="BL27" s="5">
        <v>15</v>
      </c>
      <c r="BM27" s="5">
        <v>385</v>
      </c>
      <c r="BN27" s="5">
        <v>1155</v>
      </c>
      <c r="BO27" s="5">
        <v>5</v>
      </c>
      <c r="BP27" s="5">
        <v>15</v>
      </c>
      <c r="BQ27" s="5">
        <v>519.2307692307692</v>
      </c>
      <c r="BR27" s="5">
        <v>1155</v>
      </c>
      <c r="BS27" s="5">
        <v>5</v>
      </c>
      <c r="BT27" s="5">
        <v>15</v>
      </c>
      <c r="BU27" s="5">
        <v>519.2307692307692</v>
      </c>
      <c r="BV27" s="5">
        <v>1155</v>
      </c>
      <c r="BW27" s="5">
        <v>5</v>
      </c>
      <c r="BX27" s="5">
        <v>15</v>
      </c>
      <c r="BY27" s="5">
        <v>519.2307692307692</v>
      </c>
      <c r="BZ27" s="5">
        <v>1155</v>
      </c>
      <c r="CA27" s="5">
        <v>5</v>
      </c>
      <c r="CB27" s="5">
        <v>14</v>
      </c>
      <c r="CC27" s="5">
        <v>346.1538461538462</v>
      </c>
      <c r="CD27" s="5">
        <v>1078</v>
      </c>
      <c r="CE27" s="5">
        <v>5</v>
      </c>
      <c r="CF27" s="5">
        <v>14</v>
      </c>
      <c r="CG27" s="5">
        <v>346.1538461538462</v>
      </c>
      <c r="CH27" s="7">
        <v>1078</v>
      </c>
      <c r="CI27" s="8">
        <v>2</v>
      </c>
      <c r="CJ27" s="5">
        <v>12</v>
      </c>
      <c r="CK27" s="5">
        <v>154</v>
      </c>
      <c r="CL27" s="5">
        <v>924</v>
      </c>
      <c r="CM27" s="5">
        <v>0</v>
      </c>
      <c r="CN27" s="5">
        <v>0</v>
      </c>
      <c r="CO27" s="5">
        <v>0</v>
      </c>
      <c r="CP27" s="5">
        <v>0</v>
      </c>
      <c r="CQ27" s="5">
        <v>5</v>
      </c>
      <c r="CR27" s="5">
        <v>12</v>
      </c>
      <c r="CS27" s="5">
        <v>216.34615384615384</v>
      </c>
      <c r="CT27" s="5">
        <v>924</v>
      </c>
      <c r="CU27" s="5">
        <v>5</v>
      </c>
      <c r="CV27" s="5">
        <v>14</v>
      </c>
      <c r="CW27" s="5">
        <v>385</v>
      </c>
      <c r="CX27" s="5">
        <v>1078</v>
      </c>
      <c r="CY27" s="5">
        <v>5</v>
      </c>
      <c r="CZ27" s="5">
        <v>14</v>
      </c>
      <c r="DA27" s="5">
        <v>432.6923076923077</v>
      </c>
      <c r="DB27" s="5">
        <v>1078</v>
      </c>
      <c r="DC27" s="5">
        <v>5</v>
      </c>
      <c r="DD27" s="5">
        <v>14</v>
      </c>
      <c r="DE27" s="5">
        <v>432.6923076923077</v>
      </c>
      <c r="DF27" s="5">
        <v>1078</v>
      </c>
      <c r="DG27" s="5">
        <v>5</v>
      </c>
      <c r="DH27" s="5">
        <v>12</v>
      </c>
      <c r="DI27" s="5">
        <v>216.34615384615384</v>
      </c>
      <c r="DJ27" s="5">
        <v>924</v>
      </c>
      <c r="DK27" s="5">
        <v>5</v>
      </c>
      <c r="DL27" s="5">
        <v>12</v>
      </c>
      <c r="DM27" s="5">
        <v>216.34615384615384</v>
      </c>
      <c r="DN27" s="7">
        <v>924</v>
      </c>
    </row>
    <row r="28" spans="1:118" ht="12.75">
      <c r="A28" s="3" t="s">
        <v>69</v>
      </c>
      <c r="B28" s="4" t="s">
        <v>23</v>
      </c>
      <c r="C28" s="5">
        <v>2</v>
      </c>
      <c r="D28" s="5">
        <v>14</v>
      </c>
      <c r="E28" s="5">
        <v>154</v>
      </c>
      <c r="F28" s="5">
        <v>1078</v>
      </c>
      <c r="G28" s="5">
        <v>0</v>
      </c>
      <c r="H28" s="5">
        <v>0</v>
      </c>
      <c r="I28" s="5">
        <v>0</v>
      </c>
      <c r="J28" s="5">
        <v>0</v>
      </c>
      <c r="K28" s="5">
        <v>5</v>
      </c>
      <c r="L28" s="5">
        <v>16</v>
      </c>
      <c r="M28" s="5">
        <v>227.6508620689655</v>
      </c>
      <c r="N28" s="5">
        <v>1274</v>
      </c>
      <c r="O28" s="5">
        <v>5</v>
      </c>
      <c r="P28" s="5">
        <v>20</v>
      </c>
      <c r="Q28" s="5">
        <v>348.445197044335</v>
      </c>
      <c r="R28" s="5">
        <v>1540</v>
      </c>
      <c r="S28" s="5">
        <v>5</v>
      </c>
      <c r="T28" s="5">
        <v>14</v>
      </c>
      <c r="U28" s="5">
        <v>195.1293103448276</v>
      </c>
      <c r="V28" s="7">
        <v>1078</v>
      </c>
      <c r="W28" s="8">
        <v>5</v>
      </c>
      <c r="X28" s="5">
        <v>12</v>
      </c>
      <c r="Y28" s="5">
        <v>432.6923076923077</v>
      </c>
      <c r="Z28" s="5">
        <v>1078</v>
      </c>
      <c r="AA28" s="5">
        <v>5</v>
      </c>
      <c r="AB28" s="5">
        <v>14</v>
      </c>
      <c r="AC28" s="5">
        <v>227.6508620689655</v>
      </c>
      <c r="AD28" s="5">
        <v>1307</v>
      </c>
      <c r="AE28" s="5">
        <v>5</v>
      </c>
      <c r="AF28" s="5">
        <v>12</v>
      </c>
      <c r="AG28" s="5">
        <v>562.5</v>
      </c>
      <c r="AH28" s="5">
        <v>1176</v>
      </c>
      <c r="AI28" s="5">
        <v>5</v>
      </c>
      <c r="AJ28" s="5">
        <v>20</v>
      </c>
      <c r="AK28" s="5">
        <v>557.5123152709359</v>
      </c>
      <c r="AL28" s="5">
        <v>1437.3333333333333</v>
      </c>
      <c r="AM28" s="5">
        <v>5</v>
      </c>
      <c r="AN28" s="5">
        <v>16</v>
      </c>
      <c r="AO28" s="5">
        <v>557.5123152709359</v>
      </c>
      <c r="AP28" s="5">
        <v>1232</v>
      </c>
      <c r="AQ28" s="5">
        <v>5</v>
      </c>
      <c r="AR28" s="5">
        <v>14</v>
      </c>
      <c r="AS28" s="5">
        <v>432.6923076923077</v>
      </c>
      <c r="AT28" s="5">
        <v>1078</v>
      </c>
      <c r="AU28" s="5">
        <v>5</v>
      </c>
      <c r="AV28" s="5">
        <v>14</v>
      </c>
      <c r="AW28" s="5">
        <v>432.6923076923077</v>
      </c>
      <c r="AX28" s="7">
        <v>1078</v>
      </c>
      <c r="AY28" s="8">
        <v>2</v>
      </c>
      <c r="AZ28" s="5">
        <v>14</v>
      </c>
      <c r="BA28" s="5">
        <v>154</v>
      </c>
      <c r="BB28" s="5">
        <v>1078</v>
      </c>
      <c r="BC28" s="5">
        <v>0</v>
      </c>
      <c r="BD28" s="5">
        <v>0</v>
      </c>
      <c r="BE28" s="5">
        <v>0</v>
      </c>
      <c r="BF28" s="5">
        <v>0</v>
      </c>
      <c r="BG28" s="5">
        <v>5</v>
      </c>
      <c r="BH28" s="5">
        <v>12</v>
      </c>
      <c r="BI28" s="5">
        <v>216.34615384615384</v>
      </c>
      <c r="BJ28" s="5">
        <v>924</v>
      </c>
      <c r="BK28" s="5">
        <v>5</v>
      </c>
      <c r="BL28" s="5">
        <v>15</v>
      </c>
      <c r="BM28" s="5">
        <v>385</v>
      </c>
      <c r="BN28" s="5">
        <v>1155</v>
      </c>
      <c r="BO28" s="5">
        <v>5</v>
      </c>
      <c r="BP28" s="5">
        <v>15</v>
      </c>
      <c r="BQ28" s="5">
        <v>519.2307692307692</v>
      </c>
      <c r="BR28" s="5">
        <v>1155</v>
      </c>
      <c r="BS28" s="5">
        <v>5</v>
      </c>
      <c r="BT28" s="5">
        <v>15</v>
      </c>
      <c r="BU28" s="5">
        <v>519.2307692307692</v>
      </c>
      <c r="BV28" s="5">
        <v>1155</v>
      </c>
      <c r="BW28" s="5">
        <v>5</v>
      </c>
      <c r="BX28" s="5">
        <v>15</v>
      </c>
      <c r="BY28" s="5">
        <v>519.2307692307692</v>
      </c>
      <c r="BZ28" s="5">
        <v>1155</v>
      </c>
      <c r="CA28" s="5">
        <v>5</v>
      </c>
      <c r="CB28" s="5">
        <v>14</v>
      </c>
      <c r="CC28" s="5">
        <v>346.1538461538462</v>
      </c>
      <c r="CD28" s="5">
        <v>1078</v>
      </c>
      <c r="CE28" s="5">
        <v>5</v>
      </c>
      <c r="CF28" s="5">
        <v>14</v>
      </c>
      <c r="CG28" s="5">
        <v>346.1538461538462</v>
      </c>
      <c r="CH28" s="7">
        <v>1078</v>
      </c>
      <c r="CI28" s="8">
        <v>2</v>
      </c>
      <c r="CJ28" s="5">
        <v>12</v>
      </c>
      <c r="CK28" s="5">
        <v>154</v>
      </c>
      <c r="CL28" s="5">
        <v>924</v>
      </c>
      <c r="CM28" s="5">
        <v>0</v>
      </c>
      <c r="CN28" s="5">
        <v>0</v>
      </c>
      <c r="CO28" s="5">
        <v>0</v>
      </c>
      <c r="CP28" s="5">
        <v>0</v>
      </c>
      <c r="CQ28" s="5">
        <v>5</v>
      </c>
      <c r="CR28" s="5">
        <v>12</v>
      </c>
      <c r="CS28" s="5">
        <v>216.34615384615384</v>
      </c>
      <c r="CT28" s="5">
        <v>924</v>
      </c>
      <c r="CU28" s="5">
        <v>5</v>
      </c>
      <c r="CV28" s="5">
        <v>14</v>
      </c>
      <c r="CW28" s="5">
        <v>385</v>
      </c>
      <c r="CX28" s="5">
        <v>1078</v>
      </c>
      <c r="CY28" s="5">
        <v>5</v>
      </c>
      <c r="CZ28" s="5">
        <v>14</v>
      </c>
      <c r="DA28" s="5">
        <v>432.6923076923077</v>
      </c>
      <c r="DB28" s="5">
        <v>1078</v>
      </c>
      <c r="DC28" s="5">
        <v>5</v>
      </c>
      <c r="DD28" s="5">
        <v>14</v>
      </c>
      <c r="DE28" s="5">
        <v>432.6923076923077</v>
      </c>
      <c r="DF28" s="5">
        <v>1078</v>
      </c>
      <c r="DG28" s="5">
        <v>5</v>
      </c>
      <c r="DH28" s="5">
        <v>12</v>
      </c>
      <c r="DI28" s="5">
        <v>216.34615384615384</v>
      </c>
      <c r="DJ28" s="5">
        <v>924</v>
      </c>
      <c r="DK28" s="5">
        <v>5</v>
      </c>
      <c r="DL28" s="5">
        <v>12</v>
      </c>
      <c r="DM28" s="5">
        <v>216.34615384615384</v>
      </c>
      <c r="DN28" s="7">
        <v>924</v>
      </c>
    </row>
    <row r="29" spans="1:118" ht="12.75">
      <c r="A29" s="3" t="s">
        <v>69</v>
      </c>
      <c r="B29" s="4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4</v>
      </c>
      <c r="P29" s="5">
        <v>15</v>
      </c>
      <c r="Q29" s="5">
        <v>360</v>
      </c>
      <c r="R29" s="5">
        <v>1350</v>
      </c>
      <c r="S29" s="5">
        <v>3</v>
      </c>
      <c r="T29" s="5">
        <v>15</v>
      </c>
      <c r="U29" s="5">
        <v>270</v>
      </c>
      <c r="V29" s="7">
        <v>1350</v>
      </c>
      <c r="W29" s="8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7">
        <v>0</v>
      </c>
      <c r="AY29" s="8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7">
        <v>0</v>
      </c>
      <c r="CI29" s="8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7">
        <v>0</v>
      </c>
    </row>
    <row r="30" spans="1:118" ht="12.75">
      <c r="A30" s="3" t="s">
        <v>69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7">
        <v>0</v>
      </c>
      <c r="W30" s="8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4</v>
      </c>
      <c r="AJ30" s="5">
        <v>15</v>
      </c>
      <c r="AK30" s="5">
        <v>360</v>
      </c>
      <c r="AL30" s="5">
        <v>1350</v>
      </c>
      <c r="AM30" s="5">
        <v>3</v>
      </c>
      <c r="AN30" s="5">
        <v>15</v>
      </c>
      <c r="AO30" s="5">
        <v>270</v>
      </c>
      <c r="AP30" s="5">
        <v>1350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7">
        <v>0</v>
      </c>
      <c r="AY30" s="8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7">
        <v>0</v>
      </c>
      <c r="CI30" s="8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7">
        <v>0</v>
      </c>
    </row>
    <row r="31" spans="1:118" ht="12.75">
      <c r="A31" s="3" t="s">
        <v>69</v>
      </c>
      <c r="B31" s="4" t="s">
        <v>26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4</v>
      </c>
      <c r="P31" s="5">
        <v>15</v>
      </c>
      <c r="Q31" s="5">
        <v>360</v>
      </c>
      <c r="R31" s="5">
        <v>1350</v>
      </c>
      <c r="S31" s="5">
        <v>3</v>
      </c>
      <c r="T31" s="5">
        <v>15</v>
      </c>
      <c r="U31" s="5">
        <v>270</v>
      </c>
      <c r="V31" s="7">
        <v>1350</v>
      </c>
      <c r="W31" s="8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7">
        <v>0</v>
      </c>
      <c r="AY31" s="8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7">
        <v>0</v>
      </c>
      <c r="CI31" s="8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7">
        <v>0</v>
      </c>
    </row>
    <row r="32" spans="1:118" ht="12.75">
      <c r="A32" s="3" t="s">
        <v>69</v>
      </c>
      <c r="B32" s="4" t="s">
        <v>27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7">
        <v>0</v>
      </c>
      <c r="W32" s="8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4</v>
      </c>
      <c r="AJ32" s="5">
        <v>15</v>
      </c>
      <c r="AK32" s="5">
        <v>360</v>
      </c>
      <c r="AL32" s="5">
        <v>1350</v>
      </c>
      <c r="AM32" s="5">
        <v>3</v>
      </c>
      <c r="AN32" s="5">
        <v>15</v>
      </c>
      <c r="AO32" s="5">
        <v>270</v>
      </c>
      <c r="AP32" s="5">
        <v>1350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7">
        <v>0</v>
      </c>
      <c r="AY32" s="8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7">
        <v>0</v>
      </c>
      <c r="CI32" s="8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7">
        <v>0</v>
      </c>
    </row>
    <row r="33" spans="1:118" ht="12.75">
      <c r="A33" s="3" t="s">
        <v>69</v>
      </c>
      <c r="B33" s="4" t="s">
        <v>28</v>
      </c>
      <c r="C33" s="5">
        <v>2</v>
      </c>
      <c r="D33" s="5">
        <v>5</v>
      </c>
      <c r="E33" s="5">
        <v>154</v>
      </c>
      <c r="F33" s="5">
        <v>385</v>
      </c>
      <c r="G33" s="5">
        <v>0</v>
      </c>
      <c r="H33" s="5">
        <v>0</v>
      </c>
      <c r="I33" s="5">
        <v>0</v>
      </c>
      <c r="J33" s="5">
        <v>0</v>
      </c>
      <c r="K33" s="5">
        <v>7.46979391163793</v>
      </c>
      <c r="L33" s="5">
        <v>22.30978448275862</v>
      </c>
      <c r="M33" s="5">
        <v>575.1741311961206</v>
      </c>
      <c r="N33" s="5">
        <v>1673.2338362068963</v>
      </c>
      <c r="O33" s="5">
        <v>10</v>
      </c>
      <c r="P33" s="5">
        <v>34.689655172413794</v>
      </c>
      <c r="Q33" s="5">
        <v>924</v>
      </c>
      <c r="R33" s="5">
        <v>2601.7241379310344</v>
      </c>
      <c r="S33" s="5">
        <v>5</v>
      </c>
      <c r="T33" s="5">
        <v>13.65905172413793</v>
      </c>
      <c r="U33" s="5">
        <v>385</v>
      </c>
      <c r="V33" s="7">
        <v>1024.4288793103447</v>
      </c>
      <c r="W33" s="8">
        <v>5</v>
      </c>
      <c r="X33" s="5">
        <v>14.134615384615383</v>
      </c>
      <c r="Y33" s="5">
        <v>385</v>
      </c>
      <c r="Z33" s="5">
        <v>1060.0961538461538</v>
      </c>
      <c r="AA33" s="5">
        <v>5.335567079741379</v>
      </c>
      <c r="AB33" s="5">
        <v>15.935560344827586</v>
      </c>
      <c r="AC33" s="5">
        <v>410.83866514008616</v>
      </c>
      <c r="AD33" s="5">
        <v>1195.1670258620688</v>
      </c>
      <c r="AE33" s="5">
        <v>6.15234375</v>
      </c>
      <c r="AF33" s="5">
        <v>18.375</v>
      </c>
      <c r="AG33" s="5">
        <v>473.73046875</v>
      </c>
      <c r="AH33" s="5">
        <v>1378.125</v>
      </c>
      <c r="AI33" s="5">
        <v>8</v>
      </c>
      <c r="AJ33" s="5">
        <v>27.75172413793103</v>
      </c>
      <c r="AK33" s="5">
        <v>616</v>
      </c>
      <c r="AL33" s="5">
        <v>2081.3793103448274</v>
      </c>
      <c r="AM33" s="5">
        <v>6</v>
      </c>
      <c r="AN33" s="5">
        <v>27.75172413793103</v>
      </c>
      <c r="AO33" s="5">
        <v>462</v>
      </c>
      <c r="AP33" s="5">
        <v>2081.3793103448274</v>
      </c>
      <c r="AQ33" s="5">
        <v>5</v>
      </c>
      <c r="AR33" s="5">
        <v>9.905</v>
      </c>
      <c r="AS33" s="5">
        <v>385</v>
      </c>
      <c r="AT33" s="5">
        <v>784</v>
      </c>
      <c r="AU33" s="5">
        <v>5</v>
      </c>
      <c r="AV33" s="5">
        <v>7</v>
      </c>
      <c r="AW33" s="5">
        <v>385</v>
      </c>
      <c r="AX33" s="7">
        <v>539</v>
      </c>
      <c r="AY33" s="8">
        <v>2</v>
      </c>
      <c r="AZ33" s="5">
        <v>5</v>
      </c>
      <c r="BA33" s="5">
        <v>154</v>
      </c>
      <c r="BB33" s="5">
        <v>385</v>
      </c>
      <c r="BC33" s="5">
        <v>0</v>
      </c>
      <c r="BD33" s="5">
        <v>0</v>
      </c>
      <c r="BE33" s="5">
        <v>0</v>
      </c>
      <c r="BF33" s="5">
        <v>0</v>
      </c>
      <c r="BG33" s="5">
        <v>5</v>
      </c>
      <c r="BH33" s="5">
        <v>8</v>
      </c>
      <c r="BI33" s="5">
        <v>385</v>
      </c>
      <c r="BJ33" s="5">
        <v>616</v>
      </c>
      <c r="BK33" s="5">
        <v>5</v>
      </c>
      <c r="BL33" s="5">
        <v>13.569230769230765</v>
      </c>
      <c r="BM33" s="5">
        <v>385</v>
      </c>
      <c r="BN33" s="5">
        <v>1044.830769230769</v>
      </c>
      <c r="BO33" s="5">
        <v>5</v>
      </c>
      <c r="BP33" s="5">
        <v>13.569230769230765</v>
      </c>
      <c r="BQ33" s="5">
        <v>385</v>
      </c>
      <c r="BR33" s="5">
        <v>1044.830769230769</v>
      </c>
      <c r="BS33" s="5">
        <v>5</v>
      </c>
      <c r="BT33" s="5">
        <v>13.569230769230765</v>
      </c>
      <c r="BU33" s="5">
        <v>385</v>
      </c>
      <c r="BV33" s="5">
        <v>1044.830769230769</v>
      </c>
      <c r="BW33" s="5">
        <v>5</v>
      </c>
      <c r="BX33" s="5">
        <v>13.569230769230765</v>
      </c>
      <c r="BY33" s="5">
        <v>385</v>
      </c>
      <c r="BZ33" s="5">
        <v>1044.830769230769</v>
      </c>
      <c r="CA33" s="5">
        <v>5</v>
      </c>
      <c r="CB33" s="5">
        <v>9.046153846153848</v>
      </c>
      <c r="CC33" s="5">
        <v>385</v>
      </c>
      <c r="CD33" s="5">
        <v>696.5538461538463</v>
      </c>
      <c r="CE33" s="5">
        <v>5</v>
      </c>
      <c r="CF33" s="5">
        <v>9.046153846153848</v>
      </c>
      <c r="CG33" s="5">
        <v>385</v>
      </c>
      <c r="CH33" s="7">
        <v>696.5538461538463</v>
      </c>
      <c r="CI33" s="8">
        <v>2</v>
      </c>
      <c r="CJ33" s="5">
        <v>5</v>
      </c>
      <c r="CK33" s="5">
        <v>154</v>
      </c>
      <c r="CL33" s="5">
        <v>385</v>
      </c>
      <c r="CM33" s="5">
        <v>0</v>
      </c>
      <c r="CN33" s="5">
        <v>0</v>
      </c>
      <c r="CO33" s="5">
        <v>0</v>
      </c>
      <c r="CP33" s="5">
        <v>0</v>
      </c>
      <c r="CQ33" s="5">
        <v>5</v>
      </c>
      <c r="CR33" s="5">
        <v>5.653846153846153</v>
      </c>
      <c r="CS33" s="5">
        <v>385</v>
      </c>
      <c r="CT33" s="5">
        <v>490</v>
      </c>
      <c r="CU33" s="5">
        <v>5</v>
      </c>
      <c r="CV33" s="5">
        <v>11.307692307692307</v>
      </c>
      <c r="CW33" s="5">
        <v>385</v>
      </c>
      <c r="CX33" s="5">
        <v>870.6923076923076</v>
      </c>
      <c r="CY33" s="5">
        <v>5</v>
      </c>
      <c r="CZ33" s="5">
        <v>11.307692307692307</v>
      </c>
      <c r="DA33" s="5">
        <v>385</v>
      </c>
      <c r="DB33" s="5">
        <v>870.6923076923076</v>
      </c>
      <c r="DC33" s="5">
        <v>5</v>
      </c>
      <c r="DD33" s="5">
        <v>11.307692307692307</v>
      </c>
      <c r="DE33" s="5">
        <v>385</v>
      </c>
      <c r="DF33" s="5">
        <v>870.6923076923076</v>
      </c>
      <c r="DG33" s="5">
        <v>5</v>
      </c>
      <c r="DH33" s="5">
        <v>10</v>
      </c>
      <c r="DI33" s="5">
        <v>385</v>
      </c>
      <c r="DJ33" s="5">
        <v>770</v>
      </c>
      <c r="DK33" s="5">
        <v>5</v>
      </c>
      <c r="DL33" s="5">
        <v>8</v>
      </c>
      <c r="DM33" s="5">
        <v>385</v>
      </c>
      <c r="DN33" s="7">
        <v>616</v>
      </c>
    </row>
    <row r="34" spans="1:118" ht="12.75">
      <c r="A34" s="3" t="s">
        <v>69</v>
      </c>
      <c r="B34" s="4" t="s">
        <v>29</v>
      </c>
      <c r="C34" s="5">
        <v>2</v>
      </c>
      <c r="D34" s="5">
        <v>5</v>
      </c>
      <c r="E34" s="5">
        <v>154</v>
      </c>
      <c r="F34" s="5">
        <v>385</v>
      </c>
      <c r="G34" s="5">
        <v>0</v>
      </c>
      <c r="H34" s="5">
        <v>0</v>
      </c>
      <c r="I34" s="5">
        <v>0</v>
      </c>
      <c r="J34" s="5">
        <v>0</v>
      </c>
      <c r="K34" s="5">
        <v>5</v>
      </c>
      <c r="L34" s="5">
        <v>12</v>
      </c>
      <c r="M34" s="5">
        <v>557.7446120689654</v>
      </c>
      <c r="N34" s="5">
        <v>924</v>
      </c>
      <c r="O34" s="5">
        <v>5.807419950738916</v>
      </c>
      <c r="P34" s="5">
        <v>34.689655172413794</v>
      </c>
      <c r="Q34" s="5">
        <v>924</v>
      </c>
      <c r="R34" s="5">
        <v>2601.7241379310344</v>
      </c>
      <c r="S34" s="5">
        <v>5</v>
      </c>
      <c r="T34" s="5">
        <v>13.65905172413793</v>
      </c>
      <c r="U34" s="5">
        <v>385</v>
      </c>
      <c r="V34" s="7">
        <v>1024.4288793103447</v>
      </c>
      <c r="W34" s="8">
        <v>5</v>
      </c>
      <c r="X34" s="5">
        <v>14.134615384615383</v>
      </c>
      <c r="Y34" s="5">
        <v>385</v>
      </c>
      <c r="Z34" s="5">
        <v>1060.0961538461538</v>
      </c>
      <c r="AA34" s="5">
        <v>5</v>
      </c>
      <c r="AB34" s="5">
        <v>14</v>
      </c>
      <c r="AC34" s="5">
        <v>385</v>
      </c>
      <c r="AD34" s="5">
        <v>1078</v>
      </c>
      <c r="AE34" s="5">
        <v>6.15234375</v>
      </c>
      <c r="AF34" s="5">
        <v>18.375</v>
      </c>
      <c r="AG34" s="5">
        <v>473.73046875</v>
      </c>
      <c r="AH34" s="5">
        <v>1378.125</v>
      </c>
      <c r="AI34" s="5">
        <v>8</v>
      </c>
      <c r="AJ34" s="5">
        <v>27.75172413793103</v>
      </c>
      <c r="AK34" s="5">
        <v>847</v>
      </c>
      <c r="AL34" s="5">
        <v>2081.3793103448274</v>
      </c>
      <c r="AM34" s="5">
        <v>9</v>
      </c>
      <c r="AN34" s="5">
        <v>27.75172413793103</v>
      </c>
      <c r="AO34" s="5">
        <v>770</v>
      </c>
      <c r="AP34" s="5">
        <v>2081.3793103448274</v>
      </c>
      <c r="AQ34" s="5">
        <v>5</v>
      </c>
      <c r="AR34" s="5">
        <v>9.905</v>
      </c>
      <c r="AS34" s="5">
        <v>385</v>
      </c>
      <c r="AT34" s="5">
        <v>784</v>
      </c>
      <c r="AU34" s="5">
        <v>5</v>
      </c>
      <c r="AV34" s="5">
        <v>7</v>
      </c>
      <c r="AW34" s="5">
        <v>385</v>
      </c>
      <c r="AX34" s="7">
        <v>539</v>
      </c>
      <c r="AY34" s="8">
        <v>2</v>
      </c>
      <c r="AZ34" s="5">
        <v>5</v>
      </c>
      <c r="BA34" s="5">
        <v>154</v>
      </c>
      <c r="BB34" s="5">
        <v>385</v>
      </c>
      <c r="BC34" s="5">
        <v>0</v>
      </c>
      <c r="BD34" s="5">
        <v>0</v>
      </c>
      <c r="BE34" s="5">
        <v>0</v>
      </c>
      <c r="BF34" s="5">
        <v>0</v>
      </c>
      <c r="BG34" s="5">
        <v>5</v>
      </c>
      <c r="BH34" s="5">
        <v>8</v>
      </c>
      <c r="BI34" s="5">
        <v>385</v>
      </c>
      <c r="BJ34" s="5">
        <v>616</v>
      </c>
      <c r="BK34" s="5">
        <v>5</v>
      </c>
      <c r="BL34" s="5">
        <v>13.569230769230765</v>
      </c>
      <c r="BM34" s="5">
        <v>385</v>
      </c>
      <c r="BN34" s="5">
        <v>1044.830769230769</v>
      </c>
      <c r="BO34" s="5">
        <v>5</v>
      </c>
      <c r="BP34" s="5">
        <v>13.569230769230765</v>
      </c>
      <c r="BQ34" s="5">
        <v>385</v>
      </c>
      <c r="BR34" s="5">
        <v>1044.830769230769</v>
      </c>
      <c r="BS34" s="5">
        <v>5</v>
      </c>
      <c r="BT34" s="5">
        <v>13.569230769230765</v>
      </c>
      <c r="BU34" s="5">
        <v>385</v>
      </c>
      <c r="BV34" s="5">
        <v>1044.830769230769</v>
      </c>
      <c r="BW34" s="5">
        <v>5</v>
      </c>
      <c r="BX34" s="5">
        <v>13.569230769230765</v>
      </c>
      <c r="BY34" s="5">
        <v>385</v>
      </c>
      <c r="BZ34" s="5">
        <v>1044.830769230769</v>
      </c>
      <c r="CA34" s="5">
        <v>5</v>
      </c>
      <c r="CB34" s="5">
        <v>9.046153846153848</v>
      </c>
      <c r="CC34" s="5">
        <v>385</v>
      </c>
      <c r="CD34" s="5">
        <v>696.5538461538463</v>
      </c>
      <c r="CE34" s="5">
        <v>5</v>
      </c>
      <c r="CF34" s="5">
        <v>9.046153846153848</v>
      </c>
      <c r="CG34" s="5">
        <v>385</v>
      </c>
      <c r="CH34" s="7">
        <v>696.5538461538463</v>
      </c>
      <c r="CI34" s="8">
        <v>2</v>
      </c>
      <c r="CJ34" s="5">
        <v>5</v>
      </c>
      <c r="CK34" s="5">
        <v>154</v>
      </c>
      <c r="CL34" s="5">
        <v>385</v>
      </c>
      <c r="CM34" s="5">
        <v>0</v>
      </c>
      <c r="CN34" s="5">
        <v>0</v>
      </c>
      <c r="CO34" s="5">
        <v>0</v>
      </c>
      <c r="CP34" s="5">
        <v>0</v>
      </c>
      <c r="CQ34" s="5">
        <v>5</v>
      </c>
      <c r="CR34" s="5">
        <v>5.653846153846153</v>
      </c>
      <c r="CS34" s="5">
        <v>385</v>
      </c>
      <c r="CT34" s="5">
        <v>490</v>
      </c>
      <c r="CU34" s="5">
        <v>5</v>
      </c>
      <c r="CV34" s="5">
        <v>11.307692307692307</v>
      </c>
      <c r="CW34" s="5">
        <v>385</v>
      </c>
      <c r="CX34" s="5">
        <v>870.6923076923076</v>
      </c>
      <c r="CY34" s="5">
        <v>5</v>
      </c>
      <c r="CZ34" s="5">
        <v>11.307692307692307</v>
      </c>
      <c r="DA34" s="5">
        <v>385</v>
      </c>
      <c r="DB34" s="5">
        <v>870.6923076923076</v>
      </c>
      <c r="DC34" s="5">
        <v>5</v>
      </c>
      <c r="DD34" s="5">
        <v>11.307692307692307</v>
      </c>
      <c r="DE34" s="5">
        <v>385</v>
      </c>
      <c r="DF34" s="5">
        <v>870.6923076923076</v>
      </c>
      <c r="DG34" s="5">
        <v>5</v>
      </c>
      <c r="DH34" s="5">
        <v>10</v>
      </c>
      <c r="DI34" s="5">
        <v>385</v>
      </c>
      <c r="DJ34" s="5">
        <v>770</v>
      </c>
      <c r="DK34" s="5">
        <v>5</v>
      </c>
      <c r="DL34" s="5">
        <v>8</v>
      </c>
      <c r="DM34" s="5">
        <v>385</v>
      </c>
      <c r="DN34" s="7">
        <v>616</v>
      </c>
    </row>
    <row r="35" spans="1:118" ht="13.5" thickBot="1">
      <c r="A35" s="3" t="s">
        <v>69</v>
      </c>
      <c r="B35" s="4" t="s">
        <v>30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6.4174823491655975</v>
      </c>
      <c r="L35" s="5">
        <v>19.16688061617458</v>
      </c>
      <c r="M35" s="5">
        <v>494.146140885751</v>
      </c>
      <c r="N35" s="5">
        <v>1437.5160462130937</v>
      </c>
      <c r="O35" s="5">
        <v>6.4174823491655975</v>
      </c>
      <c r="P35" s="5">
        <v>19.16688061617458</v>
      </c>
      <c r="Q35" s="5">
        <v>494.146140885751</v>
      </c>
      <c r="R35" s="5">
        <v>1437.5160462130937</v>
      </c>
      <c r="S35" s="5">
        <v>0</v>
      </c>
      <c r="T35" s="5">
        <v>0</v>
      </c>
      <c r="U35" s="5">
        <v>0</v>
      </c>
      <c r="V35" s="7">
        <v>0</v>
      </c>
      <c r="W35" s="8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5</v>
      </c>
      <c r="AJ35" s="5">
        <v>15.7</v>
      </c>
      <c r="AK35" s="9">
        <v>395.3169127086008</v>
      </c>
      <c r="AL35" s="5">
        <f>1155*1.2</f>
        <v>1386</v>
      </c>
      <c r="AM35" s="5">
        <v>0</v>
      </c>
      <c r="AN35" s="5">
        <v>15.333504492939667</v>
      </c>
      <c r="AO35" s="5">
        <v>0</v>
      </c>
      <c r="AP35" s="5">
        <v>1150.012836970475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7">
        <v>0</v>
      </c>
      <c r="AY35" s="8">
        <v>5</v>
      </c>
      <c r="AZ35" s="5">
        <v>15</v>
      </c>
      <c r="BA35" s="5">
        <v>385</v>
      </c>
      <c r="BB35" s="5">
        <v>960</v>
      </c>
      <c r="BC35" s="5">
        <v>0</v>
      </c>
      <c r="BD35" s="5">
        <v>0</v>
      </c>
      <c r="BE35" s="5">
        <v>0</v>
      </c>
      <c r="BF35" s="5">
        <v>0</v>
      </c>
      <c r="BG35" s="5">
        <v>5</v>
      </c>
      <c r="BH35" s="5">
        <v>15</v>
      </c>
      <c r="BI35" s="5">
        <v>375</v>
      </c>
      <c r="BJ35" s="5">
        <v>960</v>
      </c>
      <c r="BK35" s="5">
        <v>5.443548387096774</v>
      </c>
      <c r="BL35" s="5">
        <v>16.258064516129032</v>
      </c>
      <c r="BM35" s="5">
        <v>870.9677419354839</v>
      </c>
      <c r="BN35" s="5">
        <v>1219.3548387096773</v>
      </c>
      <c r="BO35" s="5">
        <v>5.443548387096774</v>
      </c>
      <c r="BP35" s="5">
        <v>16.258064516129032</v>
      </c>
      <c r="BQ35" s="5">
        <v>870.9677419354839</v>
      </c>
      <c r="BR35" s="5">
        <v>1372</v>
      </c>
      <c r="BS35" s="5">
        <v>5.443548387096774</v>
      </c>
      <c r="BT35" s="5">
        <v>16.258064516129032</v>
      </c>
      <c r="BU35" s="5">
        <v>870.9677419354839</v>
      </c>
      <c r="BV35" s="5">
        <v>1219.3548387096773</v>
      </c>
      <c r="BW35" s="5">
        <v>5.443548387096774</v>
      </c>
      <c r="BX35" s="5">
        <v>16.258064516129032</v>
      </c>
      <c r="BY35" s="5">
        <v>870.9677419354839</v>
      </c>
      <c r="BZ35" s="5">
        <v>1219.3548387096773</v>
      </c>
      <c r="CA35" s="5">
        <v>5</v>
      </c>
      <c r="CB35" s="5">
        <v>15</v>
      </c>
      <c r="CC35" s="5">
        <v>580.6451612903227</v>
      </c>
      <c r="CD35" s="5">
        <v>980</v>
      </c>
      <c r="CE35" s="5">
        <v>5</v>
      </c>
      <c r="CF35" s="5">
        <v>15</v>
      </c>
      <c r="CG35" s="5">
        <v>580.6451612903227</v>
      </c>
      <c r="CH35" s="7">
        <v>980</v>
      </c>
      <c r="CI35" s="8">
        <v>4</v>
      </c>
      <c r="CJ35" s="5">
        <v>15</v>
      </c>
      <c r="CK35" s="5">
        <v>308</v>
      </c>
      <c r="CL35" s="5">
        <v>980</v>
      </c>
      <c r="CM35" s="5">
        <v>0</v>
      </c>
      <c r="CN35" s="5">
        <v>0</v>
      </c>
      <c r="CO35" s="5">
        <v>0</v>
      </c>
      <c r="CP35" s="5">
        <v>0</v>
      </c>
      <c r="CQ35" s="5">
        <v>5</v>
      </c>
      <c r="CR35" s="5">
        <v>15</v>
      </c>
      <c r="CS35" s="5">
        <v>375</v>
      </c>
      <c r="CT35" s="5">
        <v>980</v>
      </c>
      <c r="CU35" s="5">
        <v>5</v>
      </c>
      <c r="CV35" s="5">
        <v>15</v>
      </c>
      <c r="CW35" s="5">
        <v>725.8064516129033</v>
      </c>
      <c r="CX35" s="5">
        <v>1016.1290322580645</v>
      </c>
      <c r="CY35" s="5">
        <v>5</v>
      </c>
      <c r="CZ35" s="5">
        <v>15</v>
      </c>
      <c r="DA35" s="5">
        <v>725.8064516129033</v>
      </c>
      <c r="DB35" s="5">
        <v>1016.1290322580645</v>
      </c>
      <c r="DC35" s="5">
        <v>5</v>
      </c>
      <c r="DD35" s="5">
        <v>15</v>
      </c>
      <c r="DE35" s="5">
        <v>725.8064516129033</v>
      </c>
      <c r="DF35" s="5">
        <v>1016.1290322580645</v>
      </c>
      <c r="DG35" s="5">
        <v>5</v>
      </c>
      <c r="DH35" s="5">
        <v>15</v>
      </c>
      <c r="DI35" s="5">
        <v>375</v>
      </c>
      <c r="DJ35" s="5">
        <v>980</v>
      </c>
      <c r="DK35" s="5">
        <v>5</v>
      </c>
      <c r="DL35" s="5">
        <v>15</v>
      </c>
      <c r="DM35" s="5">
        <v>375</v>
      </c>
      <c r="DN35" s="7">
        <v>960</v>
      </c>
    </row>
    <row r="36" spans="1:118" ht="13.5" thickBot="1">
      <c r="A36" s="3" t="s">
        <v>69</v>
      </c>
      <c r="B36" s="10" t="s">
        <v>31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19.16688061617458</v>
      </c>
      <c r="M36" s="9">
        <v>0</v>
      </c>
      <c r="N36" s="9">
        <v>1437.5160462130937</v>
      </c>
      <c r="O36" s="9">
        <v>0</v>
      </c>
      <c r="P36" s="9">
        <v>19.16688061617458</v>
      </c>
      <c r="Q36" s="9">
        <v>0</v>
      </c>
      <c r="R36" s="9">
        <v>1437.5160462130937</v>
      </c>
      <c r="S36" s="9">
        <v>0</v>
      </c>
      <c r="T36" s="9">
        <v>0</v>
      </c>
      <c r="U36" s="9">
        <v>0</v>
      </c>
      <c r="V36" s="11">
        <v>0</v>
      </c>
      <c r="W36" s="12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5.133985879332478</v>
      </c>
      <c r="AJ36" s="9">
        <v>16</v>
      </c>
      <c r="AK36" s="9">
        <v>395.3169127086008</v>
      </c>
      <c r="AL36" s="5">
        <f>1155*1.2</f>
        <v>1386</v>
      </c>
      <c r="AM36" s="9">
        <v>5.133985879332478</v>
      </c>
      <c r="AN36" s="9">
        <v>15.333504492939667</v>
      </c>
      <c r="AO36" s="9">
        <v>395.3169127086008</v>
      </c>
      <c r="AP36" s="9">
        <v>1150.012836970475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11">
        <v>0</v>
      </c>
      <c r="AY36" s="8">
        <v>5</v>
      </c>
      <c r="AZ36" s="5">
        <v>15</v>
      </c>
      <c r="BA36" s="5">
        <v>385</v>
      </c>
      <c r="BB36" s="5">
        <v>960</v>
      </c>
      <c r="BC36" s="5">
        <v>0</v>
      </c>
      <c r="BD36" s="5">
        <v>0</v>
      </c>
      <c r="BE36" s="5">
        <v>0</v>
      </c>
      <c r="BF36" s="5">
        <v>0</v>
      </c>
      <c r="BG36" s="5">
        <v>5</v>
      </c>
      <c r="BH36" s="5">
        <v>15</v>
      </c>
      <c r="BI36" s="5">
        <v>375</v>
      </c>
      <c r="BJ36" s="5">
        <v>960</v>
      </c>
      <c r="BK36" s="5">
        <v>5.443548387096774</v>
      </c>
      <c r="BL36" s="5">
        <v>16.258064516129032</v>
      </c>
      <c r="BM36" s="5">
        <v>870.9677419354839</v>
      </c>
      <c r="BN36" s="5">
        <v>1219.3548387096773</v>
      </c>
      <c r="BO36" s="5">
        <v>5.443548387096774</v>
      </c>
      <c r="BP36" s="5">
        <v>16.258064516129032</v>
      </c>
      <c r="BQ36" s="5">
        <v>870.9677419354839</v>
      </c>
      <c r="BR36" s="5">
        <v>1372</v>
      </c>
      <c r="BS36" s="5">
        <v>5.443548387096774</v>
      </c>
      <c r="BT36" s="5">
        <v>16.258064516129032</v>
      </c>
      <c r="BU36" s="5">
        <v>870.9677419354839</v>
      </c>
      <c r="BV36" s="5">
        <v>1219.3548387096773</v>
      </c>
      <c r="BW36" s="5">
        <v>5.443548387096774</v>
      </c>
      <c r="BX36" s="5">
        <v>16.258064516129032</v>
      </c>
      <c r="BY36" s="5">
        <v>870.9677419354839</v>
      </c>
      <c r="BZ36" s="5">
        <v>1219.3548387096773</v>
      </c>
      <c r="CA36" s="5">
        <v>5</v>
      </c>
      <c r="CB36" s="5">
        <v>15</v>
      </c>
      <c r="CC36" s="5">
        <v>580.6451612903227</v>
      </c>
      <c r="CD36" s="5">
        <v>980</v>
      </c>
      <c r="CE36" s="5">
        <v>5</v>
      </c>
      <c r="CF36" s="5">
        <v>15</v>
      </c>
      <c r="CG36" s="5">
        <v>580.6451612903227</v>
      </c>
      <c r="CH36" s="7">
        <v>980</v>
      </c>
      <c r="CI36" s="8">
        <v>4</v>
      </c>
      <c r="CJ36" s="5">
        <v>15</v>
      </c>
      <c r="CK36" s="5">
        <v>308</v>
      </c>
      <c r="CL36" s="5">
        <v>980</v>
      </c>
      <c r="CM36" s="5">
        <v>0</v>
      </c>
      <c r="CN36" s="5">
        <v>0</v>
      </c>
      <c r="CO36" s="5">
        <v>0</v>
      </c>
      <c r="CP36" s="5">
        <v>0</v>
      </c>
      <c r="CQ36" s="5">
        <v>5</v>
      </c>
      <c r="CR36" s="5">
        <v>15</v>
      </c>
      <c r="CS36" s="5">
        <v>375</v>
      </c>
      <c r="CT36" s="5">
        <v>980</v>
      </c>
      <c r="CU36" s="5">
        <v>5</v>
      </c>
      <c r="CV36" s="5">
        <v>15</v>
      </c>
      <c r="CW36" s="5">
        <v>725.8064516129033</v>
      </c>
      <c r="CX36" s="5">
        <v>1016.1290322580645</v>
      </c>
      <c r="CY36" s="5">
        <v>5</v>
      </c>
      <c r="CZ36" s="5">
        <v>15</v>
      </c>
      <c r="DA36" s="5">
        <v>725.8064516129033</v>
      </c>
      <c r="DB36" s="5">
        <v>1016.1290322580645</v>
      </c>
      <c r="DC36" s="5">
        <v>5</v>
      </c>
      <c r="DD36" s="5">
        <v>15</v>
      </c>
      <c r="DE36" s="5">
        <v>725.8064516129033</v>
      </c>
      <c r="DF36" s="5">
        <v>1016.1290322580645</v>
      </c>
      <c r="DG36" s="5">
        <v>5</v>
      </c>
      <c r="DH36" s="5">
        <v>15</v>
      </c>
      <c r="DI36" s="5">
        <v>375</v>
      </c>
      <c r="DJ36" s="5">
        <v>980</v>
      </c>
      <c r="DK36" s="5">
        <v>5</v>
      </c>
      <c r="DL36" s="5">
        <v>15</v>
      </c>
      <c r="DM36" s="5">
        <v>375</v>
      </c>
      <c r="DN36" s="7">
        <v>960</v>
      </c>
    </row>
  </sheetData>
  <sheetProtection/>
  <mergeCells count="31">
    <mergeCell ref="CY3:DB3"/>
    <mergeCell ref="DC3:DF3"/>
    <mergeCell ref="DG3:DJ3"/>
    <mergeCell ref="DK3:DN3"/>
    <mergeCell ref="CA3:CD3"/>
    <mergeCell ref="CE3:CH3"/>
    <mergeCell ref="CI3:CL3"/>
    <mergeCell ref="CM3:CP3"/>
    <mergeCell ref="CQ3:CT3"/>
    <mergeCell ref="CU3:CX3"/>
    <mergeCell ref="BC3:BF3"/>
    <mergeCell ref="BG3:BJ3"/>
    <mergeCell ref="BK3:BN3"/>
    <mergeCell ref="BO3:BR3"/>
    <mergeCell ref="BS3:BV3"/>
    <mergeCell ref="BW3:BZ3"/>
    <mergeCell ref="AE3:AH3"/>
    <mergeCell ref="AI3:AL3"/>
    <mergeCell ref="AM3:AP3"/>
    <mergeCell ref="AQ3:AT3"/>
    <mergeCell ref="AU3:AX3"/>
    <mergeCell ref="AY3:BB3"/>
    <mergeCell ref="S3:V3"/>
    <mergeCell ref="W3:Z3"/>
    <mergeCell ref="AA3:AD3"/>
    <mergeCell ref="A3:A4"/>
    <mergeCell ref="B3:B4"/>
    <mergeCell ref="C3:F3"/>
    <mergeCell ref="G3:J3"/>
    <mergeCell ref="K3:N3"/>
    <mergeCell ref="O3:R3"/>
  </mergeCells>
  <printOptions horizontalCentered="1"/>
  <pageMargins left="0.2755905511811024" right="0.31496062992125984" top="0.7874015748031497" bottom="0.3937007874015748" header="0.5905511811023623" footer="0"/>
  <pageSetup fitToHeight="0" fitToWidth="0" horizontalDpi="600" verticalDpi="600" orientation="landscape" pageOrder="overThenDown" scale="58" r:id="rId1"/>
  <headerFooter alignWithMargins="0">
    <oddHeader>&amp;CANEXO Nº 4:  RANGOS DE CAPACIDAD DE TRANSPORTE Y FRECUENCIA POR SERVICIO</oddHeader>
    <oddFooter>&amp;CPágina &amp;P de &amp;N</oddFooter>
  </headerFooter>
  <colBreaks count="5" manualBreakCount="5">
    <brk id="23" max="36" man="1"/>
    <brk id="47" max="36" man="1"/>
    <brk id="71" max="36" man="1"/>
    <brk id="87" max="36" man="1"/>
    <brk id="10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carolina.molina</dc:creator>
  <cp:keywords/>
  <dc:description/>
  <cp:lastModifiedBy>karla.candia</cp:lastModifiedBy>
  <dcterms:created xsi:type="dcterms:W3CDTF">2009-11-03T23:32:59Z</dcterms:created>
  <dcterms:modified xsi:type="dcterms:W3CDTF">2011-09-14T23:03:54Z</dcterms:modified>
  <cp:category/>
  <cp:version/>
  <cp:contentType/>
  <cp:contentStatus/>
</cp:coreProperties>
</file>